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1"/>
  </bookViews>
  <sheets>
    <sheet name="Vorlauf" sheetId="1" r:id="rId1"/>
    <sheet name="Endlauf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<sst xmlns="http://schemas.openxmlformats.org/spreadsheetml/2006/main" count="139" uniqueCount="86">
  <si>
    <t>Herren unter 70 kg</t>
  </si>
  <si>
    <t>Start-Nr.</t>
  </si>
  <si>
    <t>Name</t>
  </si>
  <si>
    <t>1. Lauf</t>
  </si>
  <si>
    <t>2. Lauf</t>
  </si>
  <si>
    <t>3. Lauf</t>
  </si>
  <si>
    <t>Summe</t>
  </si>
  <si>
    <t>Addition der zwei schnellsten Läufe</t>
  </si>
  <si>
    <t>V o r l a u f - E r g e b n i s</t>
  </si>
  <si>
    <t>Plazierung</t>
  </si>
  <si>
    <t>E n d l a u f - E r g e b n i s</t>
  </si>
  <si>
    <t>Vorläufe</t>
  </si>
  <si>
    <t>Gesamt</t>
  </si>
  <si>
    <t>Vorläufe und ein weiterer Lauf</t>
  </si>
  <si>
    <t>4. Lauf</t>
  </si>
  <si>
    <t>Ort</t>
  </si>
  <si>
    <t>Talheim</t>
  </si>
  <si>
    <t>Dornhan</t>
  </si>
  <si>
    <t>Herrenzimmern</t>
  </si>
  <si>
    <t>Titisee-Neustadt</t>
  </si>
  <si>
    <t>Spaichingen</t>
  </si>
  <si>
    <t>Brochowski</t>
  </si>
  <si>
    <t>Schwarzwälder</t>
  </si>
  <si>
    <t>Thesz</t>
  </si>
  <si>
    <t>Scherer</t>
  </si>
  <si>
    <t>Rollenbeck</t>
  </si>
  <si>
    <t>Hauffe</t>
  </si>
  <si>
    <t>Schwarzelühr</t>
  </si>
  <si>
    <t>Hottmann</t>
  </si>
  <si>
    <t>Okraschewski</t>
  </si>
  <si>
    <t>Raasch</t>
  </si>
  <si>
    <t>Wehl</t>
  </si>
  <si>
    <t>Maier</t>
  </si>
  <si>
    <t>Vorname</t>
  </si>
  <si>
    <t>Jörg</t>
  </si>
  <si>
    <t>Dominik</t>
  </si>
  <si>
    <t>Marco</t>
  </si>
  <si>
    <t>Jens</t>
  </si>
  <si>
    <t>Ralf</t>
  </si>
  <si>
    <t>Markus</t>
  </si>
  <si>
    <t>Jan</t>
  </si>
  <si>
    <t>Eric</t>
  </si>
  <si>
    <t>Sascha</t>
  </si>
  <si>
    <t>Mario</t>
  </si>
  <si>
    <t>Niklas</t>
  </si>
  <si>
    <t>Rottweil-Hausen</t>
  </si>
  <si>
    <t>Hattingen</t>
  </si>
  <si>
    <t>Bösingen</t>
  </si>
  <si>
    <t>Florian</t>
  </si>
  <si>
    <t>Pascal</t>
  </si>
  <si>
    <t>Mertel</t>
  </si>
  <si>
    <t>Lukas</t>
  </si>
  <si>
    <t>Bühler</t>
  </si>
  <si>
    <t>Peter</t>
  </si>
  <si>
    <t>Leonberg</t>
  </si>
  <si>
    <t>Konstanz</t>
  </si>
  <si>
    <t>10. Süddeutsche Meisterschaften im Wettrutschen in Rottweil</t>
  </si>
  <si>
    <t>Held</t>
  </si>
  <si>
    <t>Müller</t>
  </si>
  <si>
    <t>Nachtigal</t>
  </si>
  <si>
    <t>Rieble</t>
  </si>
  <si>
    <t>Seifried</t>
  </si>
  <si>
    <t>Mager</t>
  </si>
  <si>
    <t>Bronner</t>
  </si>
  <si>
    <t>Zimmer</t>
  </si>
  <si>
    <t>Finkbeiner</t>
  </si>
  <si>
    <t>Kilic</t>
  </si>
  <si>
    <t>Röhrig</t>
  </si>
  <si>
    <t>Muratovic</t>
  </si>
  <si>
    <t>Johannes</t>
  </si>
  <si>
    <t>Hannes</t>
  </si>
  <si>
    <t>Rudi</t>
  </si>
  <si>
    <t>Jonas</t>
  </si>
  <si>
    <t>Chris</t>
  </si>
  <si>
    <t>Heiko</t>
  </si>
  <si>
    <t>Hartmut</t>
  </si>
  <si>
    <t>Andreas</t>
  </si>
  <si>
    <t>Deniz</t>
  </si>
  <si>
    <t>Jasmir</t>
  </si>
  <si>
    <t>Zimmern</t>
  </si>
  <si>
    <t>Dunningen</t>
  </si>
  <si>
    <t>Eschbronn</t>
  </si>
  <si>
    <t>Blumberg</t>
  </si>
  <si>
    <t>Marc</t>
  </si>
  <si>
    <t>Stamm</t>
  </si>
  <si>
    <t>Tuningen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</si>
</sst>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">
      <selection activeCell="B11" sqref="B11:E20"/>
    </sheetView>
  </sheetViews>
  <sheetFormatPr defaultColWidth="11.421875" defaultRowHeight="12.75"/>
  <cols>
    <col min="1" max="1" width="9.421875" style="0" customWidth="1"/>
    <col min="2" max="2" width="8.140625" style="12" customWidth="1"/>
    <col min="3" max="3" width="13.7109375" style="12" customWidth="1"/>
    <col min="4" max="4" width="9.421875" style="0" customWidth="1"/>
    <col min="5" max="5" width="15.57421875" style="0" customWidth="1"/>
    <col min="6" max="8" width="10.7109375" style="0" customWidth="1"/>
    <col min="9" max="16384" width="12.421875" style="0" customWidth="1"/>
  </cols>
  <sheetData>
    <row r="1" ht="20.25">
      <c r="A1" s="1" t="s">
        <v>56</v>
      </c>
    </row>
    <row r="4" spans="1:7" ht="15">
      <c r="A4" s="2" t="s">
        <v>8</v>
      </c>
      <c r="G4" s="2" t="s">
        <v>0</v>
      </c>
    </row>
    <row r="7" spans="1:9" ht="12.75">
      <c r="A7" s="3"/>
      <c r="B7" s="7"/>
      <c r="C7" s="7"/>
      <c r="D7" s="3"/>
      <c r="E7" s="14"/>
      <c r="F7" s="19" t="s">
        <v>7</v>
      </c>
      <c r="G7" s="20"/>
      <c r="H7" s="21"/>
      <c r="I7" s="3"/>
    </row>
    <row r="8" spans="1:9" ht="16.5" customHeight="1">
      <c r="A8" s="4" t="s">
        <v>9</v>
      </c>
      <c r="B8" s="6" t="s">
        <v>1</v>
      </c>
      <c r="C8" s="6" t="s">
        <v>2</v>
      </c>
      <c r="D8" s="6" t="s">
        <v>33</v>
      </c>
      <c r="E8" s="6" t="s">
        <v>15</v>
      </c>
      <c r="F8" s="7" t="s">
        <v>3</v>
      </c>
      <c r="G8" s="7" t="s">
        <v>4</v>
      </c>
      <c r="H8" s="8" t="s">
        <v>5</v>
      </c>
      <c r="I8" s="6" t="s">
        <v>6</v>
      </c>
    </row>
    <row r="9" spans="1:9" ht="12.75">
      <c r="A9" s="5"/>
      <c r="B9" s="13"/>
      <c r="C9" s="5"/>
      <c r="D9" s="5"/>
      <c r="E9" s="5"/>
      <c r="F9" s="5"/>
      <c r="G9" s="5"/>
      <c r="H9" s="9"/>
      <c r="I9" s="5"/>
    </row>
    <row r="10" ht="12.75">
      <c r="C10"/>
    </row>
    <row r="11" spans="1:9" s="11" customFormat="1" ht="24.75" customHeight="1">
      <c r="A11" s="10">
        <v>1</v>
      </c>
      <c r="B11" s="10">
        <v>2</v>
      </c>
      <c r="C11" s="16" t="s">
        <v>26</v>
      </c>
      <c r="D11" s="16" t="s">
        <v>39</v>
      </c>
      <c r="E11" s="17" t="s">
        <v>18</v>
      </c>
      <c r="F11" s="15">
        <v>17.15</v>
      </c>
      <c r="G11" s="15">
        <v>17.57</v>
      </c>
      <c r="H11" s="15">
        <v>16.91</v>
      </c>
      <c r="I11" s="15">
        <f aca="true" t="shared" si="0" ref="I11:I41">SUM(F11:H11)-MAX(F11:H11)</f>
        <v>34.059999999999995</v>
      </c>
    </row>
    <row r="12" spans="1:9" s="11" customFormat="1" ht="24.75" customHeight="1">
      <c r="A12" s="10">
        <v>2</v>
      </c>
      <c r="B12" s="10">
        <v>17</v>
      </c>
      <c r="C12" s="16" t="s">
        <v>24</v>
      </c>
      <c r="D12" s="16" t="s">
        <v>37</v>
      </c>
      <c r="E12" s="16" t="s">
        <v>46</v>
      </c>
      <c r="F12" s="15">
        <v>17.31</v>
      </c>
      <c r="G12" s="15">
        <v>17.17</v>
      </c>
      <c r="H12" s="15">
        <v>17.01</v>
      </c>
      <c r="I12" s="15">
        <f t="shared" si="0"/>
        <v>34.18000000000001</v>
      </c>
    </row>
    <row r="13" spans="1:9" s="11" customFormat="1" ht="24.75" customHeight="1">
      <c r="A13" s="10">
        <v>3</v>
      </c>
      <c r="B13" s="10">
        <v>18</v>
      </c>
      <c r="C13" s="16" t="s">
        <v>63</v>
      </c>
      <c r="D13" s="16" t="s">
        <v>49</v>
      </c>
      <c r="E13" s="17" t="s">
        <v>55</v>
      </c>
      <c r="F13" s="15">
        <v>17.2</v>
      </c>
      <c r="G13" s="15">
        <v>17.21</v>
      </c>
      <c r="H13" s="15">
        <v>17.25</v>
      </c>
      <c r="I13" s="15">
        <f t="shared" si="0"/>
        <v>34.41</v>
      </c>
    </row>
    <row r="14" spans="1:9" s="11" customFormat="1" ht="24.75" customHeight="1">
      <c r="A14" s="10">
        <v>4</v>
      </c>
      <c r="B14" s="10">
        <v>1</v>
      </c>
      <c r="C14" s="16" t="s">
        <v>21</v>
      </c>
      <c r="D14" s="16" t="s">
        <v>34</v>
      </c>
      <c r="E14" s="17" t="s">
        <v>45</v>
      </c>
      <c r="F14" s="15">
        <v>18.13</v>
      </c>
      <c r="G14" s="15">
        <v>17.97</v>
      </c>
      <c r="H14" s="15">
        <v>17.63</v>
      </c>
      <c r="I14" s="15">
        <f t="shared" si="0"/>
        <v>35.599999999999994</v>
      </c>
    </row>
    <row r="15" spans="1:9" s="11" customFormat="1" ht="24.75" customHeight="1">
      <c r="A15" s="10">
        <v>5</v>
      </c>
      <c r="B15" s="10">
        <v>16</v>
      </c>
      <c r="C15" s="16" t="s">
        <v>62</v>
      </c>
      <c r="D15" s="16" t="s">
        <v>75</v>
      </c>
      <c r="E15" s="17" t="s">
        <v>79</v>
      </c>
      <c r="F15" s="15">
        <v>17.83</v>
      </c>
      <c r="G15" s="15">
        <v>17.87</v>
      </c>
      <c r="H15" s="15">
        <v>18.5</v>
      </c>
      <c r="I15" s="15">
        <f t="shared" si="0"/>
        <v>35.7</v>
      </c>
    </row>
    <row r="16" spans="1:9" s="11" customFormat="1" ht="24.75" customHeight="1">
      <c r="A16" s="10">
        <v>6</v>
      </c>
      <c r="B16" s="10">
        <v>19</v>
      </c>
      <c r="C16" s="16" t="s">
        <v>64</v>
      </c>
      <c r="D16" s="16" t="s">
        <v>76</v>
      </c>
      <c r="E16" s="16" t="s">
        <v>80</v>
      </c>
      <c r="F16" s="15">
        <v>18.37</v>
      </c>
      <c r="G16" s="15">
        <v>18.15</v>
      </c>
      <c r="H16" s="15">
        <v>17.95</v>
      </c>
      <c r="I16" s="15">
        <f t="shared" si="0"/>
        <v>36.099999999999994</v>
      </c>
    </row>
    <row r="17" spans="1:9" s="11" customFormat="1" ht="24.75" customHeight="1">
      <c r="A17" s="10">
        <v>7</v>
      </c>
      <c r="B17" s="10">
        <v>13</v>
      </c>
      <c r="C17" s="16" t="s">
        <v>23</v>
      </c>
      <c r="D17" s="16" t="s">
        <v>74</v>
      </c>
      <c r="E17" s="17" t="s">
        <v>20</v>
      </c>
      <c r="F17" s="15">
        <v>18.17</v>
      </c>
      <c r="G17" s="15">
        <v>18.01</v>
      </c>
      <c r="H17" s="15">
        <v>18.13</v>
      </c>
      <c r="I17" s="15">
        <f t="shared" si="0"/>
        <v>36.14</v>
      </c>
    </row>
    <row r="18" spans="1:9" s="11" customFormat="1" ht="24.75" customHeight="1">
      <c r="A18" s="10">
        <v>8</v>
      </c>
      <c r="B18" s="10">
        <v>15</v>
      </c>
      <c r="C18" s="16" t="s">
        <v>25</v>
      </c>
      <c r="D18" s="16" t="s">
        <v>38</v>
      </c>
      <c r="E18" s="17" t="s">
        <v>19</v>
      </c>
      <c r="F18" s="15">
        <v>18.17</v>
      </c>
      <c r="G18" s="15">
        <v>18.65</v>
      </c>
      <c r="H18" s="15">
        <v>18.57</v>
      </c>
      <c r="I18" s="15">
        <f t="shared" si="0"/>
        <v>36.74</v>
      </c>
    </row>
    <row r="19" spans="1:9" s="11" customFormat="1" ht="24.75" customHeight="1">
      <c r="A19" s="10">
        <v>9</v>
      </c>
      <c r="B19" s="10">
        <v>28</v>
      </c>
      <c r="C19" s="16" t="s">
        <v>84</v>
      </c>
      <c r="D19" s="16" t="s">
        <v>83</v>
      </c>
      <c r="E19" s="17" t="s">
        <v>85</v>
      </c>
      <c r="F19" s="15">
        <v>18.47</v>
      </c>
      <c r="G19" s="15">
        <v>18.43</v>
      </c>
      <c r="H19" s="15">
        <v>18.47</v>
      </c>
      <c r="I19" s="15">
        <f t="shared" si="0"/>
        <v>36.9</v>
      </c>
    </row>
    <row r="20" spans="1:9" s="11" customFormat="1" ht="24.75" customHeight="1">
      <c r="A20" s="10">
        <v>10</v>
      </c>
      <c r="B20" s="10">
        <v>25</v>
      </c>
      <c r="C20" s="16" t="s">
        <v>52</v>
      </c>
      <c r="D20" s="16" t="s">
        <v>53</v>
      </c>
      <c r="E20" s="16" t="s">
        <v>54</v>
      </c>
      <c r="F20" s="15">
        <v>19.09</v>
      </c>
      <c r="G20" s="15">
        <v>18.39</v>
      </c>
      <c r="H20" s="15">
        <v>18.75</v>
      </c>
      <c r="I20" s="15">
        <f t="shared" si="0"/>
        <v>37.14</v>
      </c>
    </row>
    <row r="21" spans="1:9" s="11" customFormat="1" ht="24.75" customHeight="1">
      <c r="A21" s="10">
        <v>11</v>
      </c>
      <c r="B21" s="10">
        <v>20</v>
      </c>
      <c r="C21" s="16" t="s">
        <v>65</v>
      </c>
      <c r="D21" s="16" t="s">
        <v>48</v>
      </c>
      <c r="E21" s="16" t="s">
        <v>81</v>
      </c>
      <c r="F21" s="15">
        <v>18.87</v>
      </c>
      <c r="G21" s="15">
        <v>18.69</v>
      </c>
      <c r="H21" s="15">
        <v>19.35</v>
      </c>
      <c r="I21" s="15">
        <f t="shared" si="0"/>
        <v>37.56</v>
      </c>
    </row>
    <row r="22" spans="1:9" s="11" customFormat="1" ht="24.75" customHeight="1">
      <c r="A22" s="10">
        <v>12</v>
      </c>
      <c r="B22" s="10">
        <v>10</v>
      </c>
      <c r="C22" s="16" t="s">
        <v>22</v>
      </c>
      <c r="D22" s="16" t="s">
        <v>35</v>
      </c>
      <c r="E22" s="16" t="s">
        <v>20</v>
      </c>
      <c r="F22" s="15">
        <v>20.67</v>
      </c>
      <c r="G22" s="15">
        <v>19.93</v>
      </c>
      <c r="H22" s="15">
        <v>19.33</v>
      </c>
      <c r="I22" s="15">
        <f t="shared" si="0"/>
        <v>39.26</v>
      </c>
    </row>
    <row r="23" spans="1:9" s="11" customFormat="1" ht="24.75" customHeight="1">
      <c r="A23" s="10">
        <v>13</v>
      </c>
      <c r="B23" s="10">
        <v>14</v>
      </c>
      <c r="C23" s="16" t="s">
        <v>31</v>
      </c>
      <c r="D23" s="16" t="s">
        <v>43</v>
      </c>
      <c r="E23" s="16" t="s">
        <v>47</v>
      </c>
      <c r="F23" s="15">
        <v>21.07</v>
      </c>
      <c r="G23" s="15">
        <v>19.97</v>
      </c>
      <c r="H23" s="15">
        <v>20.67</v>
      </c>
      <c r="I23" s="15">
        <f t="shared" si="0"/>
        <v>40.64</v>
      </c>
    </row>
    <row r="24" spans="1:9" s="11" customFormat="1" ht="24.75" customHeight="1">
      <c r="A24" s="10">
        <v>14</v>
      </c>
      <c r="B24" s="10">
        <v>11</v>
      </c>
      <c r="C24" s="16" t="s">
        <v>61</v>
      </c>
      <c r="D24" s="16" t="s">
        <v>73</v>
      </c>
      <c r="E24" s="16" t="s">
        <v>18</v>
      </c>
      <c r="F24" s="15">
        <v>20.87</v>
      </c>
      <c r="G24" s="15">
        <v>20.89</v>
      </c>
      <c r="H24" s="15">
        <v>20.29</v>
      </c>
      <c r="I24" s="15">
        <f t="shared" si="0"/>
        <v>41.160000000000004</v>
      </c>
    </row>
    <row r="25" spans="1:9" s="11" customFormat="1" ht="24.75" customHeight="1">
      <c r="A25" s="10">
        <v>15</v>
      </c>
      <c r="B25" s="10">
        <v>12</v>
      </c>
      <c r="C25" s="16" t="s">
        <v>23</v>
      </c>
      <c r="D25" s="16" t="s">
        <v>36</v>
      </c>
      <c r="E25" s="17" t="s">
        <v>20</v>
      </c>
      <c r="F25" s="15">
        <v>21.27</v>
      </c>
      <c r="G25" s="15">
        <v>20.51</v>
      </c>
      <c r="H25" s="15">
        <v>21.43</v>
      </c>
      <c r="I25" s="15">
        <f t="shared" si="0"/>
        <v>41.78</v>
      </c>
    </row>
    <row r="26" spans="1:9" s="11" customFormat="1" ht="24.75" customHeight="1">
      <c r="A26" s="10">
        <v>16</v>
      </c>
      <c r="B26" s="10">
        <v>7</v>
      </c>
      <c r="C26" s="16" t="s">
        <v>30</v>
      </c>
      <c r="D26" s="16" t="s">
        <v>42</v>
      </c>
      <c r="E26" s="16" t="s">
        <v>47</v>
      </c>
      <c r="F26" s="15">
        <v>21.01</v>
      </c>
      <c r="G26" s="15">
        <v>21.45</v>
      </c>
      <c r="H26" s="15">
        <v>20.83</v>
      </c>
      <c r="I26" s="15">
        <f t="shared" si="0"/>
        <v>41.84</v>
      </c>
    </row>
    <row r="27" spans="1:9" s="11" customFormat="1" ht="24.75" customHeight="1">
      <c r="A27" s="10">
        <v>17</v>
      </c>
      <c r="B27" s="10">
        <v>4</v>
      </c>
      <c r="C27" s="16" t="s">
        <v>32</v>
      </c>
      <c r="D27" s="16" t="s">
        <v>44</v>
      </c>
      <c r="E27" s="17" t="s">
        <v>17</v>
      </c>
      <c r="F27" s="15">
        <v>20.85</v>
      </c>
      <c r="G27" s="15">
        <v>21.03</v>
      </c>
      <c r="H27" s="15">
        <v>21.33</v>
      </c>
      <c r="I27" s="15">
        <f t="shared" si="0"/>
        <v>41.88</v>
      </c>
    </row>
    <row r="28" spans="1:9" s="11" customFormat="1" ht="24.75" customHeight="1">
      <c r="A28" s="10">
        <v>18</v>
      </c>
      <c r="B28" s="10">
        <v>6</v>
      </c>
      <c r="C28" s="16" t="s">
        <v>59</v>
      </c>
      <c r="D28" s="16" t="s">
        <v>71</v>
      </c>
      <c r="E28" s="16" t="s">
        <v>47</v>
      </c>
      <c r="F28" s="15">
        <v>22.11</v>
      </c>
      <c r="G28" s="15">
        <v>21.47</v>
      </c>
      <c r="H28" s="15">
        <v>21.29</v>
      </c>
      <c r="I28" s="15">
        <f t="shared" si="0"/>
        <v>42.760000000000005</v>
      </c>
    </row>
    <row r="29" spans="1:9" s="11" customFormat="1" ht="24.75" customHeight="1">
      <c r="A29" s="10">
        <v>19</v>
      </c>
      <c r="B29" s="10">
        <v>9</v>
      </c>
      <c r="C29" s="16" t="s">
        <v>27</v>
      </c>
      <c r="D29" s="16" t="s">
        <v>40</v>
      </c>
      <c r="E29" s="17" t="s">
        <v>16</v>
      </c>
      <c r="F29" s="15">
        <v>21.71</v>
      </c>
      <c r="G29" s="15">
        <v>21.51</v>
      </c>
      <c r="H29" s="15">
        <v>22.43</v>
      </c>
      <c r="I29" s="15">
        <f t="shared" si="0"/>
        <v>43.220000000000006</v>
      </c>
    </row>
    <row r="30" spans="1:9" s="11" customFormat="1" ht="24.75" customHeight="1">
      <c r="A30" s="10">
        <v>20</v>
      </c>
      <c r="B30" s="10">
        <v>24</v>
      </c>
      <c r="C30" s="16" t="s">
        <v>29</v>
      </c>
      <c r="D30" s="16" t="s">
        <v>83</v>
      </c>
      <c r="E30" s="17" t="s">
        <v>20</v>
      </c>
      <c r="F30" s="15">
        <v>22.85</v>
      </c>
      <c r="G30" s="15">
        <v>22.55</v>
      </c>
      <c r="H30" s="15">
        <v>22.24</v>
      </c>
      <c r="I30" s="15">
        <f t="shared" si="0"/>
        <v>44.79</v>
      </c>
    </row>
    <row r="31" spans="1:9" s="11" customFormat="1" ht="24.75" customHeight="1">
      <c r="A31" s="10">
        <v>21</v>
      </c>
      <c r="B31" s="10">
        <v>23</v>
      </c>
      <c r="C31" s="16" t="s">
        <v>28</v>
      </c>
      <c r="D31" s="16" t="s">
        <v>41</v>
      </c>
      <c r="E31" s="17" t="s">
        <v>20</v>
      </c>
      <c r="F31" s="15">
        <v>23.55</v>
      </c>
      <c r="G31" s="15">
        <v>23.33</v>
      </c>
      <c r="H31" s="15">
        <v>24.39</v>
      </c>
      <c r="I31" s="15">
        <f t="shared" si="0"/>
        <v>46.879999999999995</v>
      </c>
    </row>
    <row r="32" spans="1:9" s="11" customFormat="1" ht="24.75" customHeight="1">
      <c r="A32" s="10">
        <v>22</v>
      </c>
      <c r="B32" s="10">
        <v>3</v>
      </c>
      <c r="C32" s="16" t="s">
        <v>57</v>
      </c>
      <c r="D32" s="16" t="s">
        <v>69</v>
      </c>
      <c r="E32" s="17" t="s">
        <v>47</v>
      </c>
      <c r="F32" s="15">
        <v>24.39</v>
      </c>
      <c r="G32" s="15">
        <v>24.35</v>
      </c>
      <c r="H32" s="15">
        <v>22.75</v>
      </c>
      <c r="I32" s="15">
        <f t="shared" si="0"/>
        <v>47.10000000000001</v>
      </c>
    </row>
    <row r="33" spans="1:9" s="11" customFormat="1" ht="24.75" customHeight="1">
      <c r="A33" s="10">
        <v>23</v>
      </c>
      <c r="B33" s="10">
        <v>8</v>
      </c>
      <c r="C33" s="16" t="s">
        <v>60</v>
      </c>
      <c r="D33" s="16" t="s">
        <v>72</v>
      </c>
      <c r="E33" s="16" t="s">
        <v>79</v>
      </c>
      <c r="F33" s="15">
        <v>24.23</v>
      </c>
      <c r="G33" s="15">
        <v>23.85</v>
      </c>
      <c r="H33" s="15">
        <v>23.63</v>
      </c>
      <c r="I33" s="15">
        <f t="shared" si="0"/>
        <v>47.47999999999999</v>
      </c>
    </row>
    <row r="34" spans="1:9" s="11" customFormat="1" ht="24.75" customHeight="1">
      <c r="A34" s="10">
        <v>24</v>
      </c>
      <c r="B34" s="10">
        <v>22</v>
      </c>
      <c r="C34" s="16" t="s">
        <v>67</v>
      </c>
      <c r="D34" s="16" t="s">
        <v>51</v>
      </c>
      <c r="E34" s="16" t="s">
        <v>18</v>
      </c>
      <c r="F34" s="15">
        <v>24.87</v>
      </c>
      <c r="G34" s="15">
        <v>24.09</v>
      </c>
      <c r="H34" s="15">
        <v>24.19</v>
      </c>
      <c r="I34" s="15">
        <f t="shared" si="0"/>
        <v>48.28</v>
      </c>
    </row>
    <row r="35" spans="1:9" s="11" customFormat="1" ht="24.75" customHeight="1">
      <c r="A35" s="10">
        <v>25</v>
      </c>
      <c r="B35" s="10">
        <v>27</v>
      </c>
      <c r="C35" s="16" t="s">
        <v>68</v>
      </c>
      <c r="D35" s="16" t="s">
        <v>78</v>
      </c>
      <c r="E35" s="16" t="s">
        <v>82</v>
      </c>
      <c r="F35" s="15">
        <v>26.2</v>
      </c>
      <c r="G35" s="15">
        <v>24.55</v>
      </c>
      <c r="H35" s="15">
        <v>24.53</v>
      </c>
      <c r="I35" s="15">
        <f t="shared" si="0"/>
        <v>49.08</v>
      </c>
    </row>
    <row r="36" spans="1:9" s="11" customFormat="1" ht="24.75" customHeight="1">
      <c r="A36" s="10">
        <v>26</v>
      </c>
      <c r="B36" s="10">
        <v>5</v>
      </c>
      <c r="C36" s="16" t="s">
        <v>58</v>
      </c>
      <c r="D36" s="16" t="s">
        <v>70</v>
      </c>
      <c r="E36" s="17" t="s">
        <v>18</v>
      </c>
      <c r="F36" s="15">
        <v>33.61</v>
      </c>
      <c r="G36" s="15">
        <v>33.43</v>
      </c>
      <c r="H36" s="15">
        <v>22.53</v>
      </c>
      <c r="I36" s="15">
        <f t="shared" si="0"/>
        <v>55.959999999999994</v>
      </c>
    </row>
    <row r="37" spans="1:9" s="11" customFormat="1" ht="24.75" customHeight="1">
      <c r="A37" s="10">
        <v>27</v>
      </c>
      <c r="B37" s="10">
        <v>21</v>
      </c>
      <c r="C37" s="16" t="s">
        <v>66</v>
      </c>
      <c r="D37" s="16" t="s">
        <v>77</v>
      </c>
      <c r="E37" s="17" t="s">
        <v>18</v>
      </c>
      <c r="F37" s="15">
        <v>33.33</v>
      </c>
      <c r="G37" s="15">
        <v>34.47</v>
      </c>
      <c r="H37" s="15">
        <v>34.59</v>
      </c>
      <c r="I37" s="15">
        <f t="shared" si="0"/>
        <v>67.8</v>
      </c>
    </row>
    <row r="38" spans="1:9" s="11" customFormat="1" ht="24.75" customHeight="1">
      <c r="A38" s="10">
        <v>28</v>
      </c>
      <c r="B38" s="10">
        <v>26</v>
      </c>
      <c r="C38" s="16" t="s">
        <v>50</v>
      </c>
      <c r="D38" s="16" t="s">
        <v>51</v>
      </c>
      <c r="E38" s="17" t="s">
        <v>54</v>
      </c>
      <c r="F38" s="15">
        <v>9999</v>
      </c>
      <c r="G38" s="15">
        <v>9999</v>
      </c>
      <c r="H38" s="15">
        <v>9999</v>
      </c>
      <c r="I38" s="15">
        <f t="shared" si="0"/>
        <v>19998</v>
      </c>
    </row>
    <row r="39" spans="1:9" s="11" customFormat="1" ht="24.75" customHeight="1">
      <c r="A39" s="10">
        <v>29</v>
      </c>
      <c r="B39" s="10"/>
      <c r="C39" s="16"/>
      <c r="D39" s="16"/>
      <c r="E39" s="16"/>
      <c r="F39" s="15"/>
      <c r="G39" s="15"/>
      <c r="H39" s="15"/>
      <c r="I39" s="15">
        <f t="shared" si="0"/>
        <v>0</v>
      </c>
    </row>
    <row r="40" spans="1:9" s="11" customFormat="1" ht="24.75" customHeight="1">
      <c r="A40" s="10">
        <v>30</v>
      </c>
      <c r="B40" s="10"/>
      <c r="C40" s="16"/>
      <c r="D40" s="16"/>
      <c r="E40" s="16"/>
      <c r="F40" s="15"/>
      <c r="G40" s="15"/>
      <c r="H40" s="15"/>
      <c r="I40" s="15">
        <f t="shared" si="0"/>
        <v>0</v>
      </c>
    </row>
    <row r="41" spans="1:9" ht="24.75" customHeight="1">
      <c r="A41" s="10">
        <v>31</v>
      </c>
      <c r="B41" s="10"/>
      <c r="C41" s="18"/>
      <c r="D41" s="18"/>
      <c r="E41" s="18"/>
      <c r="F41" s="15"/>
      <c r="G41" s="15"/>
      <c r="H41" s="15"/>
      <c r="I41" s="15">
        <f t="shared" si="0"/>
        <v>0</v>
      </c>
    </row>
  </sheetData>
  <mergeCells count="1">
    <mergeCell ref="F7:H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9.421875" style="0" customWidth="1"/>
    <col min="2" max="2" width="8.140625" style="0" customWidth="1"/>
    <col min="3" max="3" width="13.7109375" style="0" customWidth="1"/>
    <col min="4" max="4" width="9.421875" style="0" customWidth="1"/>
    <col min="5" max="5" width="14.00390625" style="0" customWidth="1"/>
    <col min="6" max="7" width="13.00390625" style="0" customWidth="1"/>
    <col min="8" max="8" width="17.140625" style="0" customWidth="1"/>
  </cols>
  <sheetData>
    <row r="1" ht="20.25">
      <c r="A1" s="1" t="s">
        <v>56</v>
      </c>
    </row>
    <row r="4" spans="1:7" ht="15">
      <c r="A4" s="2" t="s">
        <v>10</v>
      </c>
      <c r="G4" s="2" t="s">
        <v>0</v>
      </c>
    </row>
    <row r="7" spans="1:8" ht="12.75">
      <c r="A7" s="3"/>
      <c r="B7" s="3"/>
      <c r="C7" s="3"/>
      <c r="D7" s="3"/>
      <c r="E7" s="14"/>
      <c r="F7" s="19" t="s">
        <v>13</v>
      </c>
      <c r="G7" s="21"/>
      <c r="H7" s="3"/>
    </row>
    <row r="8" spans="1:8" ht="16.5" customHeight="1">
      <c r="A8" s="4" t="s">
        <v>9</v>
      </c>
      <c r="B8" s="6" t="s">
        <v>1</v>
      </c>
      <c r="C8" s="6" t="s">
        <v>2</v>
      </c>
      <c r="D8" s="6" t="s">
        <v>33</v>
      </c>
      <c r="E8" s="6" t="s">
        <v>15</v>
      </c>
      <c r="F8" s="7" t="s">
        <v>11</v>
      </c>
      <c r="G8" s="7" t="s">
        <v>14</v>
      </c>
      <c r="H8" s="6" t="s">
        <v>12</v>
      </c>
    </row>
    <row r="9" spans="1:8" ht="12.75">
      <c r="A9" s="5"/>
      <c r="B9" s="5"/>
      <c r="C9" s="5"/>
      <c r="D9" s="5"/>
      <c r="E9" s="5"/>
      <c r="F9" s="5"/>
      <c r="G9" s="5"/>
      <c r="H9" s="5"/>
    </row>
    <row r="11" spans="1:8" s="11" customFormat="1" ht="24.75" customHeight="1">
      <c r="A11" s="10">
        <v>1</v>
      </c>
      <c r="B11" s="10">
        <v>18</v>
      </c>
      <c r="C11" s="16" t="s">
        <v>63</v>
      </c>
      <c r="D11" s="16" t="s">
        <v>49</v>
      </c>
      <c r="E11" s="17" t="s">
        <v>55</v>
      </c>
      <c r="F11" s="15">
        <f>Vorlauf!I13</f>
        <v>34.41</v>
      </c>
      <c r="G11" s="15">
        <v>16.81</v>
      </c>
      <c r="H11" s="15">
        <f aca="true" t="shared" si="0" ref="H11:H20">SUM(F11:G11)</f>
        <v>51.22</v>
      </c>
    </row>
    <row r="12" spans="1:8" s="11" customFormat="1" ht="24.75" customHeight="1">
      <c r="A12" s="10">
        <v>2</v>
      </c>
      <c r="B12" s="10">
        <v>17</v>
      </c>
      <c r="C12" s="16" t="s">
        <v>24</v>
      </c>
      <c r="D12" s="16" t="s">
        <v>37</v>
      </c>
      <c r="E12" s="16" t="s">
        <v>46</v>
      </c>
      <c r="F12" s="15">
        <f>Vorlauf!I12</f>
        <v>34.18000000000001</v>
      </c>
      <c r="G12" s="15">
        <v>17.19</v>
      </c>
      <c r="H12" s="15">
        <f t="shared" si="0"/>
        <v>51.370000000000005</v>
      </c>
    </row>
    <row r="13" spans="1:8" s="11" customFormat="1" ht="24.75" customHeight="1">
      <c r="A13" s="10">
        <v>3</v>
      </c>
      <c r="B13" s="10">
        <v>2</v>
      </c>
      <c r="C13" s="16" t="s">
        <v>26</v>
      </c>
      <c r="D13" s="16" t="s">
        <v>39</v>
      </c>
      <c r="E13" s="17" t="s">
        <v>18</v>
      </c>
      <c r="F13" s="15">
        <f>Vorlauf!I11</f>
        <v>34.059999999999995</v>
      </c>
      <c r="G13" s="15">
        <v>17.34</v>
      </c>
      <c r="H13" s="15">
        <f t="shared" si="0"/>
        <v>51.39999999999999</v>
      </c>
    </row>
    <row r="14" spans="1:8" s="11" customFormat="1" ht="24.75" customHeight="1">
      <c r="A14" s="10">
        <v>4</v>
      </c>
      <c r="B14" s="10">
        <v>1</v>
      </c>
      <c r="C14" s="16" t="s">
        <v>21</v>
      </c>
      <c r="D14" s="16" t="s">
        <v>34</v>
      </c>
      <c r="E14" s="17" t="s">
        <v>45</v>
      </c>
      <c r="F14" s="15">
        <f>Vorlauf!I14</f>
        <v>35.599999999999994</v>
      </c>
      <c r="G14" s="15">
        <v>17.47</v>
      </c>
      <c r="H14" s="15">
        <f t="shared" si="0"/>
        <v>53.06999999999999</v>
      </c>
    </row>
    <row r="15" spans="1:8" s="11" customFormat="1" ht="24.75" customHeight="1">
      <c r="A15" s="10">
        <v>5</v>
      </c>
      <c r="B15" s="10">
        <v>16</v>
      </c>
      <c r="C15" s="16" t="s">
        <v>62</v>
      </c>
      <c r="D15" s="16" t="s">
        <v>75</v>
      </c>
      <c r="E15" s="17" t="s">
        <v>79</v>
      </c>
      <c r="F15" s="15">
        <f>Vorlauf!I15</f>
        <v>35.7</v>
      </c>
      <c r="G15" s="15">
        <v>17.51</v>
      </c>
      <c r="H15" s="15">
        <f t="shared" si="0"/>
        <v>53.21000000000001</v>
      </c>
    </row>
    <row r="16" spans="1:8" s="11" customFormat="1" ht="24.75" customHeight="1">
      <c r="A16" s="10">
        <v>6</v>
      </c>
      <c r="B16" s="10">
        <v>13</v>
      </c>
      <c r="C16" s="16" t="s">
        <v>23</v>
      </c>
      <c r="D16" s="16" t="s">
        <v>74</v>
      </c>
      <c r="E16" s="17" t="s">
        <v>20</v>
      </c>
      <c r="F16" s="15">
        <f>Vorlauf!I17</f>
        <v>36.14</v>
      </c>
      <c r="G16" s="15">
        <v>17.99</v>
      </c>
      <c r="H16" s="15">
        <f t="shared" si="0"/>
        <v>54.129999999999995</v>
      </c>
    </row>
    <row r="17" spans="1:8" s="11" customFormat="1" ht="24.75" customHeight="1">
      <c r="A17" s="10">
        <v>7</v>
      </c>
      <c r="B17" s="10">
        <v>15</v>
      </c>
      <c r="C17" s="16" t="s">
        <v>25</v>
      </c>
      <c r="D17" s="16" t="s">
        <v>38</v>
      </c>
      <c r="E17" s="17" t="s">
        <v>19</v>
      </c>
      <c r="F17" s="15">
        <f>Vorlauf!I18</f>
        <v>36.74</v>
      </c>
      <c r="G17" s="15">
        <v>18.05</v>
      </c>
      <c r="H17" s="15">
        <f t="shared" si="0"/>
        <v>54.790000000000006</v>
      </c>
    </row>
    <row r="18" spans="1:8" s="11" customFormat="1" ht="24.75" customHeight="1">
      <c r="A18" s="10">
        <v>8</v>
      </c>
      <c r="B18" s="10">
        <v>28</v>
      </c>
      <c r="C18" s="16" t="s">
        <v>84</v>
      </c>
      <c r="D18" s="16" t="s">
        <v>83</v>
      </c>
      <c r="E18" s="17" t="s">
        <v>85</v>
      </c>
      <c r="F18" s="15">
        <f>Vorlauf!I19</f>
        <v>36.9</v>
      </c>
      <c r="G18" s="15">
        <v>18.27</v>
      </c>
      <c r="H18" s="15">
        <f t="shared" si="0"/>
        <v>55.17</v>
      </c>
    </row>
    <row r="19" spans="1:8" s="11" customFormat="1" ht="24.75" customHeight="1">
      <c r="A19" s="10">
        <v>9</v>
      </c>
      <c r="B19" s="10">
        <v>25</v>
      </c>
      <c r="C19" s="16" t="s">
        <v>52</v>
      </c>
      <c r="D19" s="16" t="s">
        <v>53</v>
      </c>
      <c r="E19" s="16" t="s">
        <v>54</v>
      </c>
      <c r="F19" s="15">
        <f>Vorlauf!I20</f>
        <v>37.14</v>
      </c>
      <c r="G19" s="15">
        <v>18.63</v>
      </c>
      <c r="H19" s="15">
        <f t="shared" si="0"/>
        <v>55.769999999999996</v>
      </c>
    </row>
    <row r="20" spans="1:8" s="11" customFormat="1" ht="24.75" customHeight="1">
      <c r="A20" s="10">
        <v>10</v>
      </c>
      <c r="B20" s="10">
        <v>19</v>
      </c>
      <c r="C20" s="16" t="s">
        <v>64</v>
      </c>
      <c r="D20" s="16" t="s">
        <v>76</v>
      </c>
      <c r="E20" s="16" t="s">
        <v>80</v>
      </c>
      <c r="F20" s="15">
        <f>Vorlauf!I16</f>
        <v>36.099999999999994</v>
      </c>
      <c r="G20" s="15">
        <v>9999</v>
      </c>
      <c r="H20" s="15">
        <f t="shared" si="0"/>
        <v>10035.1</v>
      </c>
    </row>
  </sheetData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WuerttembergerR</dc:creator>
  <cp:keywords/>
  <dc:description/>
  <cp:lastModifiedBy>bantleb2</cp:lastModifiedBy>
  <cp:lastPrinted>2011-03-21T06:17:25Z</cp:lastPrinted>
  <dcterms:created xsi:type="dcterms:W3CDTF">2004-02-18T14:23:40Z</dcterms:created>
  <dcterms:modified xsi:type="dcterms:W3CDTF">2012-03-06T09:56:04Z</dcterms:modified>
  <cp:category/>
  <cp:version/>
  <cp:contentType/>
  <cp:contentStatus/>
</cp:coreProperties>
</file>