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1"/>
  </bookViews>
  <sheets>
    <sheet name="Vorlauf" sheetId="1" r:id="rId1"/>
    <sheet name="Endlauf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<sst xmlns="http://schemas.openxmlformats.org/spreadsheetml/2006/main" count="103" uniqueCount="68">
  <si>
    <t>Herren unter 70 kg</t>
  </si>
  <si>
    <t>Start-Nr.</t>
  </si>
  <si>
    <t>Name</t>
  </si>
  <si>
    <t>1. Lauf</t>
  </si>
  <si>
    <t>2. Lauf</t>
  </si>
  <si>
    <t>3. Lauf</t>
  </si>
  <si>
    <t>Summe</t>
  </si>
  <si>
    <t>Addition der zwei schnellsten Läufe</t>
  </si>
  <si>
    <t>V o r l a u f - E r g e b n i s</t>
  </si>
  <si>
    <t>Plazierung</t>
  </si>
  <si>
    <t>E n d l a u f - E r g e b n i s</t>
  </si>
  <si>
    <t>Vorläufe</t>
  </si>
  <si>
    <t>Gesamt</t>
  </si>
  <si>
    <t>Vorläufe und ein weiterer Lauf</t>
  </si>
  <si>
    <t>4. Lauf</t>
  </si>
  <si>
    <t>Ort</t>
  </si>
  <si>
    <t>6. Süddeutsche Meisterschaften im Wettrutschen in Rottweil</t>
  </si>
  <si>
    <t>Block, Andreas</t>
  </si>
  <si>
    <t>Dormettingen</t>
  </si>
  <si>
    <t>Brochowski, Jörg</t>
  </si>
  <si>
    <t>Rottweil</t>
  </si>
  <si>
    <t>Fischer, Markus</t>
  </si>
  <si>
    <t>VS</t>
  </si>
  <si>
    <t>Hauffe, Markus</t>
  </si>
  <si>
    <t>Korherr, Dominik</t>
  </si>
  <si>
    <t>Mötzingen</t>
  </si>
  <si>
    <t>Künkel, Daniel</t>
  </si>
  <si>
    <t>Maier, Niklas</t>
  </si>
  <si>
    <t>Dornhan</t>
  </si>
  <si>
    <t>Majer, Roman</t>
  </si>
  <si>
    <t>Umkirch</t>
  </si>
  <si>
    <t>Meixner, Sven</t>
  </si>
  <si>
    <t>Neumann, Michael</t>
  </si>
  <si>
    <t>Rambla, Daniel</t>
  </si>
  <si>
    <t>Königsfeld</t>
  </si>
  <si>
    <t>Rollenbeck, Ralf</t>
  </si>
  <si>
    <t>Titisee-Neustadt</t>
  </si>
  <si>
    <t>Roth, Michael</t>
  </si>
  <si>
    <t>Wellendingen</t>
  </si>
  <si>
    <t>Dietingen</t>
  </si>
  <si>
    <t>Schaibel, Artjom</t>
  </si>
  <si>
    <t>Kirchzarten</t>
  </si>
  <si>
    <t>Scherer, Jens</t>
  </si>
  <si>
    <t>Liptingen</t>
  </si>
  <si>
    <t>Schmid, Simon</t>
  </si>
  <si>
    <t>Schmidt, Andreas</t>
  </si>
  <si>
    <t>Sindelfingen</t>
  </si>
  <si>
    <t>Springer, Werner</t>
  </si>
  <si>
    <t>Oberndorf</t>
  </si>
  <si>
    <t>Steiger, Marvin</t>
  </si>
  <si>
    <t>Bad Dürrheim</t>
  </si>
  <si>
    <t>Stumpner, Manuel</t>
  </si>
  <si>
    <t>Kolbingen</t>
  </si>
  <si>
    <t>Thesz, Marco</t>
  </si>
  <si>
    <t>Spaichingen</t>
  </si>
  <si>
    <t>Thesz, Heiko</t>
  </si>
  <si>
    <t>Walz, Marius</t>
  </si>
  <si>
    <t>Sciammacca, Sebastiano</t>
  </si>
  <si>
    <t>Villingendorf</t>
  </si>
  <si>
    <t>Pander, Pascal</t>
  </si>
  <si>
    <t>Bast, Frank</t>
  </si>
  <si>
    <t>Bühlertal</t>
  </si>
  <si>
    <t>Desens, Alexander</t>
  </si>
  <si>
    <t>Brigachtal</t>
  </si>
  <si>
    <t>Stoll, Manuel</t>
  </si>
  <si>
    <t>Trotawicky, Robin</t>
  </si>
  <si>
    <t>Roßmann, Philipp</t>
  </si>
  <si>
    <t>Epfendorf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</si>
</sst>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6" xfId="0" applyFont="1" applyBorder="1" applyAlignment="1">
      <alignment horizontal="right" vertical="center"/>
    </xf>
    <xf numFmtId="2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B11" sqref="B11:D20"/>
    </sheetView>
  </sheetViews>
  <sheetFormatPr defaultColWidth="11.421875" defaultRowHeight="12.75"/>
  <cols>
    <col min="1" max="1" width="9.421875" style="0" customWidth="1"/>
    <col min="2" max="2" width="8.140625" style="13" customWidth="1"/>
    <col min="3" max="3" width="22.57421875" style="0" customWidth="1"/>
    <col min="4" max="4" width="14.00390625" style="0" customWidth="1"/>
    <col min="5" max="7" width="10.7109375" style="0" customWidth="1"/>
    <col min="8" max="16384" width="12.421875" style="0" customWidth="1"/>
  </cols>
  <sheetData>
    <row r="1" ht="20.25">
      <c r="A1" s="1" t="s">
        <v>16</v>
      </c>
    </row>
    <row r="4" spans="1:6" ht="15">
      <c r="A4" s="2" t="s">
        <v>8</v>
      </c>
      <c r="F4" s="2" t="s">
        <v>0</v>
      </c>
    </row>
    <row r="7" spans="1:8" ht="12.75">
      <c r="A7" s="3"/>
      <c r="B7" s="7"/>
      <c r="C7" s="3"/>
      <c r="D7" s="15"/>
      <c r="E7" s="18" t="s">
        <v>7</v>
      </c>
      <c r="F7" s="19"/>
      <c r="G7" s="20"/>
      <c r="H7" s="3"/>
    </row>
    <row r="8" spans="1:8" ht="16.5" customHeight="1">
      <c r="A8" s="4" t="s">
        <v>9</v>
      </c>
      <c r="B8" s="6" t="s">
        <v>1</v>
      </c>
      <c r="C8" s="6" t="s">
        <v>2</v>
      </c>
      <c r="D8" s="6" t="s">
        <v>15</v>
      </c>
      <c r="E8" s="7" t="s">
        <v>3</v>
      </c>
      <c r="F8" s="7" t="s">
        <v>4</v>
      </c>
      <c r="G8" s="8" t="s">
        <v>5</v>
      </c>
      <c r="H8" s="6" t="s">
        <v>6</v>
      </c>
    </row>
    <row r="9" spans="1:8" ht="12.75">
      <c r="A9" s="5"/>
      <c r="B9" s="14"/>
      <c r="C9" s="5"/>
      <c r="D9" s="5"/>
      <c r="E9" s="5"/>
      <c r="F9" s="5"/>
      <c r="G9" s="9"/>
      <c r="H9" s="5"/>
    </row>
    <row r="11" spans="1:8" s="12" customFormat="1" ht="24.75" customHeight="1">
      <c r="A11" s="10">
        <v>1</v>
      </c>
      <c r="B11" s="10">
        <v>22</v>
      </c>
      <c r="C11" s="11" t="s">
        <v>42</v>
      </c>
      <c r="D11" s="16" t="s">
        <v>43</v>
      </c>
      <c r="E11" s="17">
        <v>16.7</v>
      </c>
      <c r="F11" s="17">
        <v>16.38</v>
      </c>
      <c r="G11" s="17">
        <v>16.4</v>
      </c>
      <c r="H11" s="17">
        <f aca="true" t="shared" si="0" ref="H11:H42">SUM(E11:G11)-MAX(E11:G11)</f>
        <v>32.78</v>
      </c>
    </row>
    <row r="12" spans="1:8" s="12" customFormat="1" ht="24.75" customHeight="1">
      <c r="A12" s="10">
        <v>2</v>
      </c>
      <c r="B12" s="10">
        <v>3</v>
      </c>
      <c r="C12" s="11" t="s">
        <v>19</v>
      </c>
      <c r="D12" s="16" t="s">
        <v>20</v>
      </c>
      <c r="E12" s="17">
        <v>17.76</v>
      </c>
      <c r="F12" s="17">
        <v>17.76</v>
      </c>
      <c r="G12" s="17">
        <v>17.52</v>
      </c>
      <c r="H12" s="17">
        <f t="shared" si="0"/>
        <v>35.28</v>
      </c>
    </row>
    <row r="13" spans="1:8" s="12" customFormat="1" ht="24.75" customHeight="1">
      <c r="A13" s="10">
        <v>3</v>
      </c>
      <c r="B13" s="10">
        <v>5</v>
      </c>
      <c r="C13" s="11" t="s">
        <v>62</v>
      </c>
      <c r="D13" s="16" t="s">
        <v>63</v>
      </c>
      <c r="E13" s="17">
        <v>18.74</v>
      </c>
      <c r="F13" s="17">
        <v>17.76</v>
      </c>
      <c r="G13" s="17">
        <v>17.78</v>
      </c>
      <c r="H13" s="17">
        <f t="shared" si="0"/>
        <v>35.540000000000006</v>
      </c>
    </row>
    <row r="14" spans="1:8" s="12" customFormat="1" ht="24.75" customHeight="1">
      <c r="A14" s="10">
        <v>4</v>
      </c>
      <c r="B14" s="10">
        <v>17</v>
      </c>
      <c r="C14" s="11" t="s">
        <v>35</v>
      </c>
      <c r="D14" s="16" t="s">
        <v>36</v>
      </c>
      <c r="E14" s="17">
        <v>18.32</v>
      </c>
      <c r="F14" s="17">
        <v>18.28</v>
      </c>
      <c r="G14" s="17">
        <v>18.88</v>
      </c>
      <c r="H14" s="17">
        <f t="shared" si="0"/>
        <v>36.60000000000001</v>
      </c>
    </row>
    <row r="15" spans="1:8" s="12" customFormat="1" ht="24.75" customHeight="1">
      <c r="A15" s="10">
        <v>5</v>
      </c>
      <c r="B15" s="10">
        <v>16</v>
      </c>
      <c r="C15" s="11" t="s">
        <v>65</v>
      </c>
      <c r="D15" s="16" t="s">
        <v>25</v>
      </c>
      <c r="E15" s="17">
        <v>20.08</v>
      </c>
      <c r="F15" s="17">
        <v>18.9</v>
      </c>
      <c r="G15" s="17">
        <v>19.14</v>
      </c>
      <c r="H15" s="17">
        <f t="shared" si="0"/>
        <v>38.04</v>
      </c>
    </row>
    <row r="16" spans="1:8" s="12" customFormat="1" ht="24.75" customHeight="1">
      <c r="A16" s="10">
        <v>6</v>
      </c>
      <c r="B16" s="10">
        <v>4</v>
      </c>
      <c r="C16" s="11" t="s">
        <v>21</v>
      </c>
      <c r="D16" s="16" t="s">
        <v>22</v>
      </c>
      <c r="E16" s="17">
        <v>21.54</v>
      </c>
      <c r="F16" s="17">
        <v>19.58</v>
      </c>
      <c r="G16" s="17">
        <v>19.52</v>
      </c>
      <c r="H16" s="17">
        <f t="shared" si="0"/>
        <v>39.1</v>
      </c>
    </row>
    <row r="17" spans="1:8" s="12" customFormat="1" ht="24.75" customHeight="1">
      <c r="A17" s="10">
        <v>7</v>
      </c>
      <c r="B17" s="10">
        <v>32</v>
      </c>
      <c r="C17" s="11" t="s">
        <v>56</v>
      </c>
      <c r="D17" s="16" t="s">
        <v>25</v>
      </c>
      <c r="E17" s="17">
        <v>20.68</v>
      </c>
      <c r="F17" s="17">
        <v>19.24</v>
      </c>
      <c r="G17" s="17">
        <v>20.02</v>
      </c>
      <c r="H17" s="17">
        <f t="shared" si="0"/>
        <v>39.26</v>
      </c>
    </row>
    <row r="18" spans="1:8" s="12" customFormat="1" ht="24.75" customHeight="1">
      <c r="A18" s="10">
        <v>8</v>
      </c>
      <c r="B18" s="10">
        <v>30</v>
      </c>
      <c r="C18" s="11" t="s">
        <v>55</v>
      </c>
      <c r="D18" s="16" t="s">
        <v>54</v>
      </c>
      <c r="E18" s="17">
        <v>19.54</v>
      </c>
      <c r="F18" s="17">
        <v>20.42</v>
      </c>
      <c r="G18" s="17">
        <v>19.78</v>
      </c>
      <c r="H18" s="17">
        <f t="shared" si="0"/>
        <v>39.32</v>
      </c>
    </row>
    <row r="19" spans="1:8" s="12" customFormat="1" ht="24.75" customHeight="1">
      <c r="A19" s="10">
        <v>9</v>
      </c>
      <c r="B19" s="10">
        <v>18</v>
      </c>
      <c r="C19" s="11" t="s">
        <v>37</v>
      </c>
      <c r="D19" s="16" t="s">
        <v>38</v>
      </c>
      <c r="E19" s="17">
        <v>19.88</v>
      </c>
      <c r="F19" s="17">
        <v>19.86</v>
      </c>
      <c r="G19" s="17">
        <v>19.58</v>
      </c>
      <c r="H19" s="17">
        <f t="shared" si="0"/>
        <v>39.44</v>
      </c>
    </row>
    <row r="20" spans="1:8" s="12" customFormat="1" ht="24.75" customHeight="1">
      <c r="A20" s="10">
        <v>10</v>
      </c>
      <c r="B20" s="10">
        <v>27</v>
      </c>
      <c r="C20" s="11" t="s">
        <v>47</v>
      </c>
      <c r="D20" s="16" t="s">
        <v>48</v>
      </c>
      <c r="E20" s="17">
        <v>20.1</v>
      </c>
      <c r="F20" s="17">
        <v>20.3</v>
      </c>
      <c r="G20" s="17">
        <v>20</v>
      </c>
      <c r="H20" s="17">
        <f t="shared" si="0"/>
        <v>40.10000000000001</v>
      </c>
    </row>
    <row r="21" spans="1:8" s="12" customFormat="1" ht="24.75" customHeight="1">
      <c r="A21" s="10">
        <v>11</v>
      </c>
      <c r="B21" s="10">
        <v>24</v>
      </c>
      <c r="C21" s="11" t="s">
        <v>45</v>
      </c>
      <c r="D21" s="16" t="s">
        <v>46</v>
      </c>
      <c r="E21" s="17">
        <v>21.34</v>
      </c>
      <c r="F21" s="17">
        <v>20.64</v>
      </c>
      <c r="G21" s="17">
        <v>20.46</v>
      </c>
      <c r="H21" s="17">
        <f t="shared" si="0"/>
        <v>41.10000000000001</v>
      </c>
    </row>
    <row r="22" spans="1:8" s="12" customFormat="1" ht="24.75" customHeight="1">
      <c r="A22" s="10">
        <v>12</v>
      </c>
      <c r="B22" s="10">
        <v>2</v>
      </c>
      <c r="C22" s="11" t="s">
        <v>17</v>
      </c>
      <c r="D22" s="16" t="s">
        <v>18</v>
      </c>
      <c r="E22" s="17">
        <v>23.62</v>
      </c>
      <c r="F22" s="17">
        <v>20.46</v>
      </c>
      <c r="G22" s="17">
        <v>21.12</v>
      </c>
      <c r="H22" s="17">
        <f t="shared" si="0"/>
        <v>41.58</v>
      </c>
    </row>
    <row r="23" spans="1:8" s="12" customFormat="1" ht="24.75" customHeight="1">
      <c r="A23" s="10">
        <v>13</v>
      </c>
      <c r="B23" s="10">
        <v>14</v>
      </c>
      <c r="C23" s="11" t="s">
        <v>64</v>
      </c>
      <c r="D23" s="16" t="s">
        <v>25</v>
      </c>
      <c r="E23" s="17">
        <v>21.12</v>
      </c>
      <c r="F23" s="17">
        <v>20.5</v>
      </c>
      <c r="G23" s="17">
        <v>21.54</v>
      </c>
      <c r="H23" s="17">
        <f t="shared" si="0"/>
        <v>41.620000000000005</v>
      </c>
    </row>
    <row r="24" spans="1:8" s="12" customFormat="1" ht="24.75" customHeight="1">
      <c r="A24" s="10">
        <v>14</v>
      </c>
      <c r="B24" s="10">
        <v>10</v>
      </c>
      <c r="C24" s="11" t="s">
        <v>29</v>
      </c>
      <c r="D24" s="16" t="s">
        <v>30</v>
      </c>
      <c r="E24" s="17">
        <v>20.76</v>
      </c>
      <c r="F24" s="17">
        <v>21.16</v>
      </c>
      <c r="G24" s="17">
        <v>21.98</v>
      </c>
      <c r="H24" s="17">
        <f t="shared" si="0"/>
        <v>41.92</v>
      </c>
    </row>
    <row r="25" spans="1:8" s="12" customFormat="1" ht="24.75" customHeight="1">
      <c r="A25" s="10">
        <v>15</v>
      </c>
      <c r="B25" s="10">
        <v>1</v>
      </c>
      <c r="C25" s="11" t="s">
        <v>60</v>
      </c>
      <c r="D25" s="16" t="s">
        <v>61</v>
      </c>
      <c r="E25" s="17">
        <v>21.54</v>
      </c>
      <c r="F25" s="17">
        <v>22.71</v>
      </c>
      <c r="G25" s="17">
        <v>21.44</v>
      </c>
      <c r="H25" s="17">
        <f t="shared" si="0"/>
        <v>42.98</v>
      </c>
    </row>
    <row r="26" spans="1:8" s="12" customFormat="1" ht="24.75" customHeight="1">
      <c r="A26" s="10">
        <v>16</v>
      </c>
      <c r="B26" s="10">
        <v>19</v>
      </c>
      <c r="C26" s="11" t="s">
        <v>66</v>
      </c>
      <c r="D26" s="16" t="s">
        <v>67</v>
      </c>
      <c r="E26" s="17">
        <v>22.2</v>
      </c>
      <c r="F26" s="17">
        <v>21.9</v>
      </c>
      <c r="G26" s="17">
        <v>21.16</v>
      </c>
      <c r="H26" s="17">
        <f t="shared" si="0"/>
        <v>43.05999999999999</v>
      </c>
    </row>
    <row r="27" spans="1:8" s="12" customFormat="1" ht="24.75" customHeight="1">
      <c r="A27" s="10">
        <v>17</v>
      </c>
      <c r="B27" s="10">
        <v>15</v>
      </c>
      <c r="C27" s="11" t="s">
        <v>33</v>
      </c>
      <c r="D27" s="16" t="s">
        <v>34</v>
      </c>
      <c r="E27" s="17">
        <v>21.66</v>
      </c>
      <c r="F27" s="17">
        <v>22.48</v>
      </c>
      <c r="G27" s="17">
        <v>21.42</v>
      </c>
      <c r="H27" s="17">
        <f t="shared" si="0"/>
        <v>43.08</v>
      </c>
    </row>
    <row r="28" spans="1:8" s="12" customFormat="1" ht="24.75" customHeight="1">
      <c r="A28" s="10">
        <v>18</v>
      </c>
      <c r="B28" s="10">
        <v>7</v>
      </c>
      <c r="C28" s="11" t="s">
        <v>24</v>
      </c>
      <c r="D28" s="16" t="s">
        <v>25</v>
      </c>
      <c r="E28" s="17">
        <v>22.46</v>
      </c>
      <c r="F28" s="17">
        <v>21.16</v>
      </c>
      <c r="G28" s="17">
        <v>22.14</v>
      </c>
      <c r="H28" s="17">
        <f t="shared" si="0"/>
        <v>43.300000000000004</v>
      </c>
    </row>
    <row r="29" spans="1:8" s="12" customFormat="1" ht="24.75" customHeight="1">
      <c r="A29" s="10">
        <v>19</v>
      </c>
      <c r="B29" s="10">
        <v>25</v>
      </c>
      <c r="C29" s="11" t="s">
        <v>57</v>
      </c>
      <c r="D29" s="16" t="s">
        <v>58</v>
      </c>
      <c r="E29" s="17">
        <v>22.34</v>
      </c>
      <c r="F29" s="17">
        <v>21.89</v>
      </c>
      <c r="G29" s="17">
        <v>21.47</v>
      </c>
      <c r="H29" s="17">
        <f t="shared" si="0"/>
        <v>43.36</v>
      </c>
    </row>
    <row r="30" spans="1:8" s="12" customFormat="1" ht="24.75" customHeight="1">
      <c r="A30" s="10">
        <v>20</v>
      </c>
      <c r="B30" s="10">
        <v>11</v>
      </c>
      <c r="C30" s="11" t="s">
        <v>31</v>
      </c>
      <c r="D30" s="16" t="s">
        <v>25</v>
      </c>
      <c r="E30" s="17">
        <v>23.48</v>
      </c>
      <c r="F30" s="17">
        <v>21.84</v>
      </c>
      <c r="G30" s="17">
        <v>22.88</v>
      </c>
      <c r="H30" s="17">
        <f t="shared" si="0"/>
        <v>44.72</v>
      </c>
    </row>
    <row r="31" spans="1:8" s="12" customFormat="1" ht="24.75" customHeight="1">
      <c r="A31" s="10">
        <v>21</v>
      </c>
      <c r="B31" s="10">
        <v>8</v>
      </c>
      <c r="C31" s="11" t="s">
        <v>26</v>
      </c>
      <c r="D31" s="16" t="s">
        <v>22</v>
      </c>
      <c r="E31" s="17">
        <v>23</v>
      </c>
      <c r="F31" s="17">
        <v>22.18</v>
      </c>
      <c r="G31" s="17">
        <v>22.91</v>
      </c>
      <c r="H31" s="17">
        <f t="shared" si="0"/>
        <v>45.09</v>
      </c>
    </row>
    <row r="32" spans="1:8" s="12" customFormat="1" ht="24.75" customHeight="1">
      <c r="A32" s="10">
        <v>22</v>
      </c>
      <c r="B32" s="10">
        <v>31</v>
      </c>
      <c r="C32" s="11" t="s">
        <v>53</v>
      </c>
      <c r="D32" s="16" t="s">
        <v>54</v>
      </c>
      <c r="E32" s="17">
        <v>22.64</v>
      </c>
      <c r="F32" s="17">
        <v>23.28</v>
      </c>
      <c r="G32" s="17">
        <v>22.48</v>
      </c>
      <c r="H32" s="17">
        <f t="shared" si="0"/>
        <v>45.120000000000005</v>
      </c>
    </row>
    <row r="33" spans="1:8" s="12" customFormat="1" ht="24.75" customHeight="1">
      <c r="A33" s="10">
        <v>23</v>
      </c>
      <c r="B33" s="10">
        <v>13</v>
      </c>
      <c r="C33" s="11" t="s">
        <v>59</v>
      </c>
      <c r="D33" s="16" t="s">
        <v>38</v>
      </c>
      <c r="E33" s="17">
        <v>24.9</v>
      </c>
      <c r="F33" s="17">
        <v>23.71</v>
      </c>
      <c r="G33" s="17">
        <v>23.28</v>
      </c>
      <c r="H33" s="17">
        <f t="shared" si="0"/>
        <v>46.99</v>
      </c>
    </row>
    <row r="34" spans="1:8" s="12" customFormat="1" ht="24.75" customHeight="1">
      <c r="A34" s="10">
        <v>24</v>
      </c>
      <c r="B34" s="10">
        <v>12</v>
      </c>
      <c r="C34" s="11" t="s">
        <v>32</v>
      </c>
      <c r="D34" s="16" t="s">
        <v>20</v>
      </c>
      <c r="E34" s="17">
        <v>23.5</v>
      </c>
      <c r="F34" s="17">
        <v>23.85</v>
      </c>
      <c r="G34" s="17">
        <v>23.89</v>
      </c>
      <c r="H34" s="17">
        <f t="shared" si="0"/>
        <v>47.35000000000001</v>
      </c>
    </row>
    <row r="35" spans="1:8" s="12" customFormat="1" ht="24.75" customHeight="1">
      <c r="A35" s="10">
        <v>25</v>
      </c>
      <c r="B35" s="10">
        <v>23</v>
      </c>
      <c r="C35" s="11" t="s">
        <v>44</v>
      </c>
      <c r="D35" s="16" t="s">
        <v>39</v>
      </c>
      <c r="E35" s="17">
        <v>25.71</v>
      </c>
      <c r="F35" s="17">
        <v>25.2</v>
      </c>
      <c r="G35" s="17">
        <v>23.9</v>
      </c>
      <c r="H35" s="17">
        <f t="shared" si="0"/>
        <v>49.1</v>
      </c>
    </row>
    <row r="36" spans="1:8" s="12" customFormat="1" ht="24.75" customHeight="1">
      <c r="A36" s="10">
        <v>26</v>
      </c>
      <c r="B36" s="10">
        <v>28</v>
      </c>
      <c r="C36" s="11" t="s">
        <v>49</v>
      </c>
      <c r="D36" s="16" t="s">
        <v>50</v>
      </c>
      <c r="E36" s="17">
        <v>25.92</v>
      </c>
      <c r="F36" s="17">
        <v>23.98</v>
      </c>
      <c r="G36" s="17">
        <v>25.43</v>
      </c>
      <c r="H36" s="17">
        <f t="shared" si="0"/>
        <v>49.41000000000001</v>
      </c>
    </row>
    <row r="37" spans="1:8" s="12" customFormat="1" ht="24.75" customHeight="1">
      <c r="A37" s="10">
        <v>27</v>
      </c>
      <c r="B37" s="10">
        <v>9</v>
      </c>
      <c r="C37" s="11" t="s">
        <v>27</v>
      </c>
      <c r="D37" s="16" t="s">
        <v>28</v>
      </c>
      <c r="E37" s="17">
        <v>24.95</v>
      </c>
      <c r="F37" s="17">
        <v>24.75</v>
      </c>
      <c r="G37" s="17">
        <v>24.9</v>
      </c>
      <c r="H37" s="17">
        <f t="shared" si="0"/>
        <v>49.64999999999999</v>
      </c>
    </row>
    <row r="38" spans="1:8" s="12" customFormat="1" ht="24.75" customHeight="1">
      <c r="A38" s="10">
        <v>28</v>
      </c>
      <c r="B38" s="10">
        <v>6</v>
      </c>
      <c r="C38" s="11" t="s">
        <v>23</v>
      </c>
      <c r="D38" s="16" t="s">
        <v>20</v>
      </c>
      <c r="E38" s="17">
        <v>99999</v>
      </c>
      <c r="F38" s="17">
        <v>99999</v>
      </c>
      <c r="G38" s="17">
        <v>99999</v>
      </c>
      <c r="H38" s="17">
        <f t="shared" si="0"/>
        <v>199998</v>
      </c>
    </row>
    <row r="39" spans="1:8" s="12" customFormat="1" ht="24.75" customHeight="1">
      <c r="A39" s="10">
        <v>29</v>
      </c>
      <c r="B39" s="10">
        <v>20</v>
      </c>
      <c r="C39" s="11" t="s">
        <v>40</v>
      </c>
      <c r="D39" s="16" t="s">
        <v>41</v>
      </c>
      <c r="E39" s="17">
        <v>99999</v>
      </c>
      <c r="F39" s="17">
        <v>99999</v>
      </c>
      <c r="G39" s="17">
        <v>99999</v>
      </c>
      <c r="H39" s="17">
        <f t="shared" si="0"/>
        <v>199998</v>
      </c>
    </row>
    <row r="40" spans="1:8" s="12" customFormat="1" ht="24.75" customHeight="1">
      <c r="A40" s="10">
        <v>30</v>
      </c>
      <c r="B40" s="10">
        <v>21</v>
      </c>
      <c r="C40" s="11"/>
      <c r="D40" s="16"/>
      <c r="E40" s="17">
        <v>99999</v>
      </c>
      <c r="F40" s="17">
        <v>99999</v>
      </c>
      <c r="G40" s="17">
        <v>99999</v>
      </c>
      <c r="H40" s="17">
        <f t="shared" si="0"/>
        <v>199998</v>
      </c>
    </row>
    <row r="41" spans="1:8" ht="24.75" customHeight="1">
      <c r="A41" s="10">
        <v>31</v>
      </c>
      <c r="B41" s="10">
        <v>26</v>
      </c>
      <c r="C41" s="11"/>
      <c r="D41" s="16"/>
      <c r="E41" s="17">
        <v>99999</v>
      </c>
      <c r="F41" s="17">
        <v>99999</v>
      </c>
      <c r="G41" s="17">
        <v>99999</v>
      </c>
      <c r="H41" s="17">
        <f t="shared" si="0"/>
        <v>199998</v>
      </c>
    </row>
    <row r="42" spans="1:8" ht="24.75" customHeight="1">
      <c r="A42" s="10">
        <v>32</v>
      </c>
      <c r="B42" s="10">
        <v>29</v>
      </c>
      <c r="C42" s="11" t="s">
        <v>51</v>
      </c>
      <c r="D42" s="16" t="s">
        <v>52</v>
      </c>
      <c r="E42" s="17">
        <v>99999</v>
      </c>
      <c r="F42" s="17">
        <v>99999</v>
      </c>
      <c r="G42" s="17">
        <v>99999</v>
      </c>
      <c r="H42" s="17">
        <f t="shared" si="0"/>
        <v>199998</v>
      </c>
    </row>
    <row r="43" ht="24.75" customHeight="1"/>
  </sheetData>
  <mergeCells count="1">
    <mergeCell ref="E7:G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B11" sqref="B11:G20"/>
    </sheetView>
  </sheetViews>
  <sheetFormatPr defaultColWidth="11.421875" defaultRowHeight="12.75"/>
  <cols>
    <col min="1" max="1" width="9.421875" style="0" customWidth="1"/>
    <col min="2" max="2" width="8.140625" style="0" customWidth="1"/>
    <col min="3" max="3" width="20.421875" style="0" customWidth="1"/>
    <col min="4" max="4" width="14.00390625" style="0" customWidth="1"/>
    <col min="5" max="6" width="13.00390625" style="0" customWidth="1"/>
    <col min="7" max="7" width="17.140625" style="0" customWidth="1"/>
  </cols>
  <sheetData>
    <row r="1" ht="20.25">
      <c r="A1" s="1" t="s">
        <v>16</v>
      </c>
    </row>
    <row r="4" spans="1:6" ht="15">
      <c r="A4" s="2" t="s">
        <v>10</v>
      </c>
      <c r="F4" s="2" t="s">
        <v>0</v>
      </c>
    </row>
    <row r="7" spans="1:7" ht="12.75">
      <c r="A7" s="3"/>
      <c r="B7" s="3"/>
      <c r="C7" s="3"/>
      <c r="D7" s="15"/>
      <c r="E7" s="18" t="s">
        <v>13</v>
      </c>
      <c r="F7" s="20"/>
      <c r="G7" s="3"/>
    </row>
    <row r="8" spans="1:7" ht="16.5" customHeight="1">
      <c r="A8" s="4" t="s">
        <v>9</v>
      </c>
      <c r="B8" s="6" t="s">
        <v>1</v>
      </c>
      <c r="C8" s="6" t="s">
        <v>2</v>
      </c>
      <c r="D8" s="6" t="s">
        <v>15</v>
      </c>
      <c r="E8" s="7" t="s">
        <v>11</v>
      </c>
      <c r="F8" s="7" t="s">
        <v>14</v>
      </c>
      <c r="G8" s="6" t="s">
        <v>12</v>
      </c>
    </row>
    <row r="9" spans="1:7" ht="12.75">
      <c r="A9" s="5"/>
      <c r="B9" s="5"/>
      <c r="C9" s="5"/>
      <c r="D9" s="5"/>
      <c r="E9" s="5"/>
      <c r="F9" s="5"/>
      <c r="G9" s="5"/>
    </row>
    <row r="11" spans="1:7" s="12" customFormat="1" ht="24.75" customHeight="1">
      <c r="A11" s="10">
        <v>1</v>
      </c>
      <c r="B11" s="10">
        <v>22</v>
      </c>
      <c r="C11" s="11" t="s">
        <v>42</v>
      </c>
      <c r="D11" s="16" t="s">
        <v>43</v>
      </c>
      <c r="E11" s="17">
        <f>Vorlauf!H11</f>
        <v>32.78</v>
      </c>
      <c r="F11" s="17">
        <v>16.42</v>
      </c>
      <c r="G11" s="17">
        <f>SUM(E11:F11)</f>
        <v>49.2</v>
      </c>
    </row>
    <row r="12" spans="1:7" s="12" customFormat="1" ht="24.75" customHeight="1">
      <c r="A12" s="10">
        <v>2</v>
      </c>
      <c r="B12" s="10">
        <v>3</v>
      </c>
      <c r="C12" s="11" t="s">
        <v>19</v>
      </c>
      <c r="D12" s="16" t="s">
        <v>20</v>
      </c>
      <c r="E12" s="17">
        <f>Vorlauf!H12</f>
        <v>35.28</v>
      </c>
      <c r="F12" s="17">
        <v>17.5</v>
      </c>
      <c r="G12" s="17">
        <f>SUM(E12:F12)</f>
        <v>52.78</v>
      </c>
    </row>
    <row r="13" spans="1:7" s="12" customFormat="1" ht="24.75" customHeight="1">
      <c r="A13" s="10">
        <v>3</v>
      </c>
      <c r="B13" s="10">
        <v>5</v>
      </c>
      <c r="C13" s="11" t="s">
        <v>62</v>
      </c>
      <c r="D13" s="16" t="s">
        <v>63</v>
      </c>
      <c r="E13" s="17">
        <f>Vorlauf!H13</f>
        <v>35.540000000000006</v>
      </c>
      <c r="F13" s="17">
        <v>18.12</v>
      </c>
      <c r="G13" s="17">
        <f>SUM(E13:F13)</f>
        <v>53.66000000000001</v>
      </c>
    </row>
    <row r="14" spans="1:7" s="12" customFormat="1" ht="24.75" customHeight="1">
      <c r="A14" s="10">
        <v>4</v>
      </c>
      <c r="B14" s="10">
        <v>17</v>
      </c>
      <c r="C14" s="11" t="s">
        <v>35</v>
      </c>
      <c r="D14" s="16" t="s">
        <v>36</v>
      </c>
      <c r="E14" s="17">
        <f>Vorlauf!H14</f>
        <v>36.60000000000001</v>
      </c>
      <c r="F14" s="17">
        <v>17.74</v>
      </c>
      <c r="G14" s="17">
        <f>SUM(E14:F14)</f>
        <v>54.34</v>
      </c>
    </row>
    <row r="15" spans="1:7" s="12" customFormat="1" ht="24.75" customHeight="1">
      <c r="A15" s="10">
        <v>5</v>
      </c>
      <c r="B15" s="10">
        <v>16</v>
      </c>
      <c r="C15" s="11" t="s">
        <v>65</v>
      </c>
      <c r="D15" s="16" t="s">
        <v>25</v>
      </c>
      <c r="E15" s="17">
        <f>Vorlauf!H15</f>
        <v>38.04</v>
      </c>
      <c r="F15" s="17">
        <v>19</v>
      </c>
      <c r="G15" s="17">
        <f>SUM(E15:F15)</f>
        <v>57.04</v>
      </c>
    </row>
    <row r="16" spans="1:7" s="12" customFormat="1" ht="24.75" customHeight="1">
      <c r="A16" s="10">
        <v>6</v>
      </c>
      <c r="B16" s="10">
        <v>4</v>
      </c>
      <c r="C16" s="11" t="s">
        <v>21</v>
      </c>
      <c r="D16" s="16" t="s">
        <v>22</v>
      </c>
      <c r="E16" s="17">
        <f>Vorlauf!H16</f>
        <v>39.1</v>
      </c>
      <c r="F16" s="17">
        <v>19.06</v>
      </c>
      <c r="G16" s="17">
        <f>SUM(E16:F16)</f>
        <v>58.16</v>
      </c>
    </row>
    <row r="17" spans="1:7" s="12" customFormat="1" ht="24.75" customHeight="1">
      <c r="A17" s="10">
        <v>7</v>
      </c>
      <c r="B17" s="10">
        <v>30</v>
      </c>
      <c r="C17" s="11" t="s">
        <v>55</v>
      </c>
      <c r="D17" s="16" t="s">
        <v>54</v>
      </c>
      <c r="E17" s="17">
        <f>Vorlauf!H18</f>
        <v>39.32</v>
      </c>
      <c r="F17" s="17">
        <v>19.78</v>
      </c>
      <c r="G17" s="17">
        <f>SUM(E17:F17)</f>
        <v>59.1</v>
      </c>
    </row>
    <row r="18" spans="1:7" s="12" customFormat="1" ht="24.75" customHeight="1">
      <c r="A18" s="10">
        <v>8</v>
      </c>
      <c r="B18" s="10">
        <v>32</v>
      </c>
      <c r="C18" s="11" t="s">
        <v>56</v>
      </c>
      <c r="D18" s="16" t="s">
        <v>25</v>
      </c>
      <c r="E18" s="17">
        <f>Vorlauf!H17</f>
        <v>39.26</v>
      </c>
      <c r="F18" s="17">
        <v>20.16</v>
      </c>
      <c r="G18" s="17">
        <f>SUM(E18:F18)</f>
        <v>59.42</v>
      </c>
    </row>
    <row r="19" spans="1:7" s="12" customFormat="1" ht="24.75" customHeight="1">
      <c r="A19" s="10">
        <v>9</v>
      </c>
      <c r="B19" s="10">
        <v>18</v>
      </c>
      <c r="C19" s="11" t="s">
        <v>37</v>
      </c>
      <c r="D19" s="16" t="s">
        <v>38</v>
      </c>
      <c r="E19" s="17">
        <f>Vorlauf!H19</f>
        <v>39.44</v>
      </c>
      <c r="F19" s="17">
        <v>20.18</v>
      </c>
      <c r="G19" s="17">
        <f>SUM(E19:F19)</f>
        <v>59.62</v>
      </c>
    </row>
    <row r="20" spans="1:7" s="12" customFormat="1" ht="24.75" customHeight="1">
      <c r="A20" s="10">
        <v>10</v>
      </c>
      <c r="B20" s="10">
        <v>27</v>
      </c>
      <c r="C20" s="11" t="s">
        <v>47</v>
      </c>
      <c r="D20" s="16" t="s">
        <v>48</v>
      </c>
      <c r="E20" s="17">
        <f>Vorlauf!H20</f>
        <v>40.10000000000001</v>
      </c>
      <c r="F20" s="17">
        <v>20.82</v>
      </c>
      <c r="G20" s="17">
        <f>SUM(E20:F20)</f>
        <v>60.92000000000001</v>
      </c>
    </row>
  </sheetData>
  <mergeCells count="1">
    <mergeCell ref="E7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WuerttembergerR</dc:creator>
  <cp:keywords/>
  <dc:description/>
  <cp:lastModifiedBy>laptop</cp:lastModifiedBy>
  <cp:lastPrinted>2006-03-11T14:34:42Z</cp:lastPrinted>
  <dcterms:created xsi:type="dcterms:W3CDTF">2004-02-18T14:23:40Z</dcterms:created>
  <dcterms:modified xsi:type="dcterms:W3CDTF">2008-02-16T13:46:37Z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-174282932</vt:i4>
  </property>
  <property fmtid="{D5CDD505-2E9C-101B-9397-08002B2CF9AE}" pid="4" name="_EmailSubje">
    <vt:lpwstr>Listen Wettrutschen</vt:lpwstr>
  </property>
  <property fmtid="{D5CDD505-2E9C-101B-9397-08002B2CF9AE}" pid="5" name="_AuthorEma">
    <vt:lpwstr>Birgit.Hummel@enrw.de</vt:lpwstr>
  </property>
  <property fmtid="{D5CDD505-2E9C-101B-9397-08002B2CF9AE}" pid="6" name="_AuthorEmailDisplayNa">
    <vt:lpwstr>Hummel, Birgit</vt:lpwstr>
  </property>
</Properties>
</file>