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orlauf" sheetId="1" r:id="rId1"/>
    <sheet name="Endlauf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<sst xmlns="http://schemas.openxmlformats.org/spreadsheetml/2006/main" count="108" uniqueCount="70">
  <si>
    <t>6. Süddeutsche Meisterschaften im Wettrutschen in Rottweil</t>
  </si>
  <si>
    <t>V o r l a u f - E r g e b n i s</t>
  </si>
  <si>
    <t>Herren ab 70 kg</t>
  </si>
  <si>
    <t>Addition der zwei schnellsten Läufe</t>
  </si>
  <si>
    <t>Plazierung</t>
  </si>
  <si>
    <t>Start-Nr.</t>
  </si>
  <si>
    <t>Name</t>
  </si>
  <si>
    <t>Ort</t>
  </si>
  <si>
    <t>1. Lauf</t>
  </si>
  <si>
    <t>2. Lauf</t>
  </si>
  <si>
    <t>3. Lauf</t>
  </si>
  <si>
    <t>Summe</t>
  </si>
  <si>
    <t>Schneider, Nicolai</t>
  </si>
  <si>
    <t>Dietingen</t>
  </si>
  <si>
    <t>Zapf, Sebastian</t>
  </si>
  <si>
    <t>Rottweil</t>
  </si>
  <si>
    <t>Scholz, Jürgen</t>
  </si>
  <si>
    <t>Spaichingen</t>
  </si>
  <si>
    <t>Richter, Manuel</t>
  </si>
  <si>
    <t>Mötzingen</t>
  </si>
  <si>
    <t>Haubensak, Hubert</t>
  </si>
  <si>
    <t>Mössingen</t>
  </si>
  <si>
    <t>Wehl, Marcel</t>
  </si>
  <si>
    <t>Bausch, Martin</t>
  </si>
  <si>
    <t>VS</t>
  </si>
  <si>
    <t>Gensmantel, Christoph</t>
  </si>
  <si>
    <t>Bad Dürrheim</t>
  </si>
  <si>
    <t>Maier, Kurt</t>
  </si>
  <si>
    <t>Dornhan</t>
  </si>
  <si>
    <t>Hell, Patric</t>
  </si>
  <si>
    <t>Stahl, Hardy</t>
  </si>
  <si>
    <t>Herrenzimmern</t>
  </si>
  <si>
    <t>Müller, Andreas</t>
  </si>
  <si>
    <t>Block, Karl-Heinz</t>
  </si>
  <si>
    <t>Dauchingen</t>
  </si>
  <si>
    <t>Scholz, David</t>
  </si>
  <si>
    <t>Schmid, Dietmar</t>
  </si>
  <si>
    <t>Slizevski, Juri</t>
  </si>
  <si>
    <t>Titisee-Neustadt</t>
  </si>
  <si>
    <t>Barrho, Christian</t>
  </si>
  <si>
    <t>Epfendorf</t>
  </si>
  <si>
    <t>Lackinger, Michael</t>
  </si>
  <si>
    <t>Mühl, Christian</t>
  </si>
  <si>
    <t>Todtnauberg</t>
  </si>
  <si>
    <t>Klaiber, Christoph</t>
  </si>
  <si>
    <t>Schwarzdühr, Horst</t>
  </si>
  <si>
    <t>Talheim</t>
  </si>
  <si>
    <t>Goldbach, Vitali</t>
  </si>
  <si>
    <t>Buggingen</t>
  </si>
  <si>
    <t>Dogan, Ilhan</t>
  </si>
  <si>
    <t>Gingen</t>
  </si>
  <si>
    <t>Pander, Andreas</t>
  </si>
  <si>
    <t>Neumann, Jürgen</t>
  </si>
  <si>
    <t>Stoll, Thomas</t>
  </si>
  <si>
    <t>Schaibel, Maxim</t>
  </si>
  <si>
    <t>Kichzarten</t>
  </si>
  <si>
    <t>Grimm, Oliver</t>
  </si>
  <si>
    <t>Villingendorf</t>
  </si>
  <si>
    <t>Levermann, Marco</t>
  </si>
  <si>
    <t>Schneider, Steffen</t>
  </si>
  <si>
    <t>Steiger, Martin</t>
  </si>
  <si>
    <t>Stumpner, Tobias</t>
  </si>
  <si>
    <t>Kolbingen</t>
  </si>
  <si>
    <t>Käfer, Thomas</t>
  </si>
  <si>
    <t>Brigachtal</t>
  </si>
  <si>
    <t>E n d l a u f - E r g e b n i s</t>
  </si>
  <si>
    <t>Vorläufe und ein weiterer Lauf</t>
  </si>
  <si>
    <t>Vorläufe</t>
  </si>
  <si>
    <t>4. Lauf</t>
  </si>
  <si>
    <t>Gesamt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</si>
</sst>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3" xfId="0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3" fillId="0" borderId="3" xfId="0" applyFont="1" applyBorder="1" applyAlignment="1">
      <alignment horizontal="right" vertical="center"/>
    </xf>
    <xf numFmtId="165" fontId="0" fillId="0" borderId="3" xfId="0" applyNumberFormat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11" sqref="H11"/>
    </sheetView>
  </sheetViews>
  <sheetFormatPr defaultColWidth="12.57421875" defaultRowHeight="12.75"/>
  <cols>
    <col min="1" max="1" width="9.421875" style="0" customWidth="1"/>
    <col min="2" max="2" width="8.140625" style="0" customWidth="1"/>
    <col min="3" max="3" width="20.421875" style="0" customWidth="1"/>
    <col min="4" max="4" width="14.00390625" style="0" customWidth="1"/>
    <col min="5" max="7" width="10.7109375" style="0" customWidth="1"/>
    <col min="8" max="16384" width="12.421875" style="0" customWidth="1"/>
  </cols>
  <sheetData>
    <row r="1" ht="19.5">
      <c r="A1" s="1" t="s">
        <v>0</v>
      </c>
    </row>
    <row r="4" spans="1:6" ht="15">
      <c r="A4" s="2" t="s">
        <v>1</v>
      </c>
      <c r="F4" s="2" t="s">
        <v>2</v>
      </c>
    </row>
    <row r="7" spans="1:8" ht="12.75">
      <c r="A7" s="3"/>
      <c r="B7" s="3"/>
      <c r="C7" s="3"/>
      <c r="D7" s="4"/>
      <c r="E7" s="5" t="s">
        <v>3</v>
      </c>
      <c r="F7" s="5"/>
      <c r="G7" s="5"/>
      <c r="H7" s="3"/>
    </row>
    <row r="8" spans="1:8" ht="16.5" customHeight="1">
      <c r="A8" s="6" t="s">
        <v>4</v>
      </c>
      <c r="B8" s="7" t="s">
        <v>5</v>
      </c>
      <c r="C8" s="7" t="s">
        <v>6</v>
      </c>
      <c r="D8" s="7" t="s">
        <v>7</v>
      </c>
      <c r="E8" s="8" t="s">
        <v>8</v>
      </c>
      <c r="F8" s="8" t="s">
        <v>9</v>
      </c>
      <c r="G8" s="9" t="s">
        <v>10</v>
      </c>
      <c r="H8" s="7" t="s">
        <v>11</v>
      </c>
    </row>
    <row r="9" spans="1:8" ht="12.75">
      <c r="A9" s="10"/>
      <c r="B9" s="10"/>
      <c r="C9" s="10"/>
      <c r="D9" s="10"/>
      <c r="E9" s="10"/>
      <c r="F9" s="10"/>
      <c r="G9" s="11"/>
      <c r="H9" s="10"/>
    </row>
    <row r="11" spans="1:8" s="16" customFormat="1" ht="24.75" customHeight="1">
      <c r="A11" s="12">
        <v>1</v>
      </c>
      <c r="B11" s="12">
        <v>16</v>
      </c>
      <c r="C11" s="13" t="s">
        <v>12</v>
      </c>
      <c r="D11" s="14" t="s">
        <v>13</v>
      </c>
      <c r="E11" s="15">
        <v>16.28</v>
      </c>
      <c r="F11" s="15">
        <v>16.9</v>
      </c>
      <c r="G11" s="15">
        <v>16.46</v>
      </c>
      <c r="H11" s="15">
        <f aca="true" t="shared" si="0" ref="H11:H47">SUM(E11:G11)-MAX(E11:G11)</f>
        <v>32.74</v>
      </c>
    </row>
    <row r="12" spans="1:8" s="16" customFormat="1" ht="24.75" customHeight="1">
      <c r="A12" s="12">
        <v>2</v>
      </c>
      <c r="B12" s="12">
        <v>26</v>
      </c>
      <c r="C12" s="13" t="s">
        <v>14</v>
      </c>
      <c r="D12" s="14" t="s">
        <v>15</v>
      </c>
      <c r="E12" s="15">
        <v>17.44</v>
      </c>
      <c r="F12" s="15">
        <v>17.02</v>
      </c>
      <c r="G12" s="15">
        <v>17.22</v>
      </c>
      <c r="H12" s="15">
        <f t="shared" si="0"/>
        <v>34.239999999999995</v>
      </c>
    </row>
    <row r="13" spans="1:8" s="16" customFormat="1" ht="24.75" customHeight="1">
      <c r="A13" s="12">
        <v>3</v>
      </c>
      <c r="B13" s="12">
        <v>19</v>
      </c>
      <c r="C13" s="13" t="s">
        <v>16</v>
      </c>
      <c r="D13" s="14" t="s">
        <v>17</v>
      </c>
      <c r="E13" s="15">
        <v>17.32</v>
      </c>
      <c r="F13" s="15">
        <v>17.34</v>
      </c>
      <c r="G13" s="15">
        <v>17.44</v>
      </c>
      <c r="H13" s="15">
        <f t="shared" si="0"/>
        <v>34.66</v>
      </c>
    </row>
    <row r="14" spans="1:8" s="16" customFormat="1" ht="24.75" customHeight="1">
      <c r="A14" s="12">
        <v>4</v>
      </c>
      <c r="B14" s="12">
        <v>31</v>
      </c>
      <c r="C14" s="13" t="s">
        <v>18</v>
      </c>
      <c r="D14" s="14" t="s">
        <v>19</v>
      </c>
      <c r="E14" s="15">
        <v>18.96</v>
      </c>
      <c r="F14" s="15">
        <v>17.98</v>
      </c>
      <c r="G14" s="15">
        <v>17.48</v>
      </c>
      <c r="H14" s="15">
        <f t="shared" si="0"/>
        <v>35.46</v>
      </c>
    </row>
    <row r="15" spans="1:8" s="16" customFormat="1" ht="24.75" customHeight="1">
      <c r="A15" s="12">
        <v>5</v>
      </c>
      <c r="B15" s="12">
        <v>6</v>
      </c>
      <c r="C15" s="13" t="s">
        <v>20</v>
      </c>
      <c r="D15" s="14" t="s">
        <v>21</v>
      </c>
      <c r="E15" s="15">
        <v>17.86</v>
      </c>
      <c r="F15" s="15">
        <v>18.36</v>
      </c>
      <c r="G15" s="15">
        <v>17.7</v>
      </c>
      <c r="H15" s="15">
        <f t="shared" si="0"/>
        <v>35.56</v>
      </c>
    </row>
    <row r="16" spans="1:8" s="16" customFormat="1" ht="24.75" customHeight="1">
      <c r="A16" s="12">
        <v>6</v>
      </c>
      <c r="B16" s="12">
        <v>25</v>
      </c>
      <c r="C16" s="13" t="s">
        <v>22</v>
      </c>
      <c r="D16" s="14" t="s">
        <v>15</v>
      </c>
      <c r="E16" s="15">
        <v>19.94</v>
      </c>
      <c r="F16" s="15">
        <v>18.06</v>
      </c>
      <c r="G16" s="15">
        <v>18.02</v>
      </c>
      <c r="H16" s="15">
        <f t="shared" si="0"/>
        <v>36.08</v>
      </c>
    </row>
    <row r="17" spans="1:8" s="16" customFormat="1" ht="24.75" customHeight="1">
      <c r="A17" s="12">
        <v>7</v>
      </c>
      <c r="B17" s="12">
        <v>2</v>
      </c>
      <c r="C17" s="13" t="s">
        <v>23</v>
      </c>
      <c r="D17" s="14" t="s">
        <v>24</v>
      </c>
      <c r="E17" s="15">
        <v>18.400000000000002</v>
      </c>
      <c r="F17" s="15">
        <v>18.52</v>
      </c>
      <c r="G17" s="15">
        <v>18.04</v>
      </c>
      <c r="H17" s="15">
        <f t="shared" si="0"/>
        <v>36.44000000000001</v>
      </c>
    </row>
    <row r="18" spans="1:8" s="16" customFormat="1" ht="24.75" customHeight="1">
      <c r="A18" s="12">
        <v>8</v>
      </c>
      <c r="B18" s="12">
        <v>32</v>
      </c>
      <c r="C18" s="13" t="s">
        <v>25</v>
      </c>
      <c r="D18" s="14" t="s">
        <v>26</v>
      </c>
      <c r="E18" s="15">
        <v>18.240000000000002</v>
      </c>
      <c r="F18" s="15">
        <v>18.28</v>
      </c>
      <c r="G18" s="15">
        <v>18.62</v>
      </c>
      <c r="H18" s="15">
        <f t="shared" si="0"/>
        <v>36.52000000000001</v>
      </c>
    </row>
    <row r="19" spans="1:8" s="16" customFormat="1" ht="24.75" customHeight="1">
      <c r="A19" s="12">
        <v>9</v>
      </c>
      <c r="B19" s="12">
        <v>11</v>
      </c>
      <c r="C19" s="17" t="s">
        <v>27</v>
      </c>
      <c r="D19" s="14" t="s">
        <v>28</v>
      </c>
      <c r="E19" s="15">
        <v>18.54</v>
      </c>
      <c r="F19" s="15">
        <v>18.92</v>
      </c>
      <c r="G19" s="15">
        <v>18.240000000000002</v>
      </c>
      <c r="H19" s="15">
        <f t="shared" si="0"/>
        <v>36.78</v>
      </c>
    </row>
    <row r="20" spans="1:8" s="16" customFormat="1" ht="24.75" customHeight="1">
      <c r="A20" s="12">
        <v>10</v>
      </c>
      <c r="B20" s="12">
        <v>7</v>
      </c>
      <c r="C20" s="13" t="s">
        <v>29</v>
      </c>
      <c r="D20" s="14" t="s">
        <v>15</v>
      </c>
      <c r="E20" s="15">
        <v>18.740000000000002</v>
      </c>
      <c r="F20" s="15">
        <v>18.52</v>
      </c>
      <c r="G20" s="15">
        <v>18.36</v>
      </c>
      <c r="H20" s="15">
        <f t="shared" si="0"/>
        <v>36.879999999999995</v>
      </c>
    </row>
    <row r="21" spans="1:8" s="16" customFormat="1" ht="24.75" customHeight="1">
      <c r="A21" s="12">
        <v>11</v>
      </c>
      <c r="B21" s="12">
        <v>22</v>
      </c>
      <c r="C21" s="13" t="s">
        <v>30</v>
      </c>
      <c r="D21" s="14" t="s">
        <v>31</v>
      </c>
      <c r="E21" s="15">
        <v>18.8</v>
      </c>
      <c r="F21" s="15">
        <v>18.88</v>
      </c>
      <c r="G21" s="15">
        <v>18.34</v>
      </c>
      <c r="H21" s="15">
        <f t="shared" si="0"/>
        <v>37.14</v>
      </c>
    </row>
    <row r="22" spans="1:8" s="16" customFormat="1" ht="24.75" customHeight="1">
      <c r="A22" s="12">
        <v>12</v>
      </c>
      <c r="B22" s="12">
        <v>12</v>
      </c>
      <c r="C22" s="13" t="s">
        <v>32</v>
      </c>
      <c r="D22" s="14" t="s">
        <v>15</v>
      </c>
      <c r="E22" s="15">
        <v>19.92</v>
      </c>
      <c r="F22" s="15">
        <v>18.8</v>
      </c>
      <c r="G22" s="15">
        <v>18.48</v>
      </c>
      <c r="H22" s="15">
        <f t="shared" si="0"/>
        <v>37.28</v>
      </c>
    </row>
    <row r="23" spans="1:8" s="16" customFormat="1" ht="24.75" customHeight="1">
      <c r="A23" s="12">
        <v>13</v>
      </c>
      <c r="B23" s="12">
        <v>3</v>
      </c>
      <c r="C23" s="13" t="s">
        <v>33</v>
      </c>
      <c r="D23" s="14" t="s">
        <v>34</v>
      </c>
      <c r="E23" s="15">
        <v>19.72</v>
      </c>
      <c r="F23" s="15">
        <v>19.02</v>
      </c>
      <c r="G23" s="15">
        <v>18.740000000000002</v>
      </c>
      <c r="H23" s="15">
        <f t="shared" si="0"/>
        <v>37.760000000000005</v>
      </c>
    </row>
    <row r="24" spans="1:8" s="16" customFormat="1" ht="24.75" customHeight="1">
      <c r="A24" s="12">
        <v>14</v>
      </c>
      <c r="B24" s="12">
        <v>18</v>
      </c>
      <c r="C24" s="13" t="s">
        <v>35</v>
      </c>
      <c r="D24" s="14" t="s">
        <v>17</v>
      </c>
      <c r="E24" s="15">
        <v>20.14</v>
      </c>
      <c r="F24" s="15">
        <v>19.32</v>
      </c>
      <c r="G24" s="15">
        <v>18.7</v>
      </c>
      <c r="H24" s="15">
        <f t="shared" si="0"/>
        <v>38.019999999999996</v>
      </c>
    </row>
    <row r="25" spans="1:8" s="16" customFormat="1" ht="24.75" customHeight="1">
      <c r="A25" s="12">
        <v>15</v>
      </c>
      <c r="B25" s="12">
        <v>15</v>
      </c>
      <c r="C25" s="13" t="s">
        <v>36</v>
      </c>
      <c r="D25" s="14" t="s">
        <v>13</v>
      </c>
      <c r="E25" s="15">
        <v>18.84</v>
      </c>
      <c r="F25" s="15">
        <v>19.78</v>
      </c>
      <c r="G25" s="15">
        <v>19.52</v>
      </c>
      <c r="H25" s="15">
        <f t="shared" si="0"/>
        <v>38.36</v>
      </c>
    </row>
    <row r="26" spans="1:8" s="16" customFormat="1" ht="24.75" customHeight="1">
      <c r="A26" s="12">
        <v>16</v>
      </c>
      <c r="B26" s="12">
        <v>21</v>
      </c>
      <c r="C26" s="13" t="s">
        <v>37</v>
      </c>
      <c r="D26" s="14" t="s">
        <v>38</v>
      </c>
      <c r="E26" s="15">
        <v>19.86</v>
      </c>
      <c r="F26" s="15">
        <v>18.82</v>
      </c>
      <c r="G26" s="15">
        <v>19.88</v>
      </c>
      <c r="H26" s="15">
        <f t="shared" si="0"/>
        <v>38.68000000000001</v>
      </c>
    </row>
    <row r="27" spans="1:8" s="16" customFormat="1" ht="24.75" customHeight="1">
      <c r="A27" s="12">
        <v>17</v>
      </c>
      <c r="B27" s="12">
        <v>1</v>
      </c>
      <c r="C27" s="13" t="s">
        <v>39</v>
      </c>
      <c r="D27" s="14" t="s">
        <v>40</v>
      </c>
      <c r="E27" s="15">
        <v>19.72</v>
      </c>
      <c r="F27" s="15">
        <v>19.080000000000002</v>
      </c>
      <c r="G27" s="15">
        <v>19.98</v>
      </c>
      <c r="H27" s="15">
        <f t="shared" si="0"/>
        <v>38.8</v>
      </c>
    </row>
    <row r="28" spans="1:8" s="16" customFormat="1" ht="24.75" customHeight="1">
      <c r="A28" s="12">
        <v>18</v>
      </c>
      <c r="B28" s="12">
        <v>9</v>
      </c>
      <c r="C28" s="13" t="s">
        <v>41</v>
      </c>
      <c r="D28" s="14" t="s">
        <v>24</v>
      </c>
      <c r="E28" s="15">
        <v>20.56</v>
      </c>
      <c r="F28" s="15">
        <v>18.3</v>
      </c>
      <c r="G28" s="15">
        <v>21.7</v>
      </c>
      <c r="H28" s="15">
        <f t="shared" si="0"/>
        <v>38.86</v>
      </c>
    </row>
    <row r="29" spans="1:8" s="16" customFormat="1" ht="24.75" customHeight="1">
      <c r="A29" s="12">
        <v>19</v>
      </c>
      <c r="B29" s="12">
        <v>27</v>
      </c>
      <c r="C29" s="13" t="s">
        <v>42</v>
      </c>
      <c r="D29" s="14" t="s">
        <v>43</v>
      </c>
      <c r="E29" s="15">
        <v>21.36</v>
      </c>
      <c r="F29" s="15">
        <v>19.26</v>
      </c>
      <c r="G29" s="15">
        <v>20.82</v>
      </c>
      <c r="H29" s="15">
        <f t="shared" si="0"/>
        <v>40.08</v>
      </c>
    </row>
    <row r="30" spans="1:8" s="16" customFormat="1" ht="24.75" customHeight="1">
      <c r="A30" s="12">
        <v>20</v>
      </c>
      <c r="B30" s="12">
        <v>8</v>
      </c>
      <c r="C30" s="13" t="s">
        <v>44</v>
      </c>
      <c r="D30" s="14" t="s">
        <v>24</v>
      </c>
      <c r="E30" s="15">
        <v>21.52</v>
      </c>
      <c r="F30" s="15">
        <v>19.94</v>
      </c>
      <c r="G30" s="15">
        <v>20.18</v>
      </c>
      <c r="H30" s="15">
        <f t="shared" si="0"/>
        <v>40.120000000000005</v>
      </c>
    </row>
    <row r="31" spans="1:8" s="16" customFormat="1" ht="24.75" customHeight="1">
      <c r="A31" s="12">
        <v>21</v>
      </c>
      <c r="B31" s="12">
        <v>20</v>
      </c>
      <c r="C31" s="13" t="s">
        <v>45</v>
      </c>
      <c r="D31" s="14" t="s">
        <v>46</v>
      </c>
      <c r="E31" s="15">
        <v>22.8</v>
      </c>
      <c r="F31" s="15">
        <v>20.2</v>
      </c>
      <c r="G31" s="15">
        <v>20.18</v>
      </c>
      <c r="H31" s="15">
        <f t="shared" si="0"/>
        <v>40.379999999999995</v>
      </c>
    </row>
    <row r="32" spans="1:8" s="16" customFormat="1" ht="24.75" customHeight="1">
      <c r="A32" s="12">
        <v>22</v>
      </c>
      <c r="B32" s="12">
        <v>28</v>
      </c>
      <c r="C32" s="13" t="s">
        <v>47</v>
      </c>
      <c r="D32" s="14" t="s">
        <v>48</v>
      </c>
      <c r="E32" s="15">
        <v>20.04</v>
      </c>
      <c r="F32" s="15">
        <v>23.4</v>
      </c>
      <c r="G32" s="15">
        <v>21.12</v>
      </c>
      <c r="H32" s="15">
        <f t="shared" si="0"/>
        <v>41.16</v>
      </c>
    </row>
    <row r="33" spans="1:8" s="16" customFormat="1" ht="24.75" customHeight="1">
      <c r="A33" s="12">
        <v>23</v>
      </c>
      <c r="B33" s="12">
        <v>4</v>
      </c>
      <c r="C33" s="13" t="s">
        <v>49</v>
      </c>
      <c r="D33" s="14" t="s">
        <v>50</v>
      </c>
      <c r="E33" s="15">
        <v>21.6</v>
      </c>
      <c r="F33" s="15">
        <v>21.18</v>
      </c>
      <c r="G33" s="15">
        <v>20.46</v>
      </c>
      <c r="H33" s="15">
        <f t="shared" si="0"/>
        <v>41.64</v>
      </c>
    </row>
    <row r="34" spans="1:8" s="16" customFormat="1" ht="24.75" customHeight="1">
      <c r="A34" s="12">
        <v>24</v>
      </c>
      <c r="B34" s="12">
        <v>14</v>
      </c>
      <c r="C34" s="13" t="s">
        <v>51</v>
      </c>
      <c r="D34" s="14"/>
      <c r="E34" s="15">
        <v>21.06</v>
      </c>
      <c r="F34" s="15">
        <v>21.72</v>
      </c>
      <c r="G34" s="15">
        <v>20.82</v>
      </c>
      <c r="H34" s="15">
        <f t="shared" si="0"/>
        <v>41.879999999999995</v>
      </c>
    </row>
    <row r="35" spans="1:8" s="16" customFormat="1" ht="24.75" customHeight="1">
      <c r="A35" s="12">
        <v>25</v>
      </c>
      <c r="B35" s="12">
        <v>13</v>
      </c>
      <c r="C35" s="13" t="s">
        <v>52</v>
      </c>
      <c r="D35" s="14" t="s">
        <v>15</v>
      </c>
      <c r="E35" s="15">
        <v>21.32</v>
      </c>
      <c r="F35" s="15">
        <v>21.36</v>
      </c>
      <c r="G35" s="15">
        <v>20.76</v>
      </c>
      <c r="H35" s="15">
        <f t="shared" si="0"/>
        <v>42.080000000000005</v>
      </c>
    </row>
    <row r="36" spans="1:8" s="16" customFormat="1" ht="24.75" customHeight="1">
      <c r="A36" s="12">
        <v>26</v>
      </c>
      <c r="B36" s="12">
        <v>30</v>
      </c>
      <c r="C36" s="13" t="s">
        <v>53</v>
      </c>
      <c r="D36" s="14" t="s">
        <v>19</v>
      </c>
      <c r="E36" s="15">
        <v>21.66</v>
      </c>
      <c r="F36" s="15">
        <v>21.54</v>
      </c>
      <c r="G36" s="15">
        <v>21.88</v>
      </c>
      <c r="H36" s="15">
        <f t="shared" si="0"/>
        <v>43.2</v>
      </c>
    </row>
    <row r="37" spans="1:8" s="16" customFormat="1" ht="24.75" customHeight="1">
      <c r="A37" s="12">
        <v>27</v>
      </c>
      <c r="B37" s="12">
        <v>29</v>
      </c>
      <c r="C37" s="13" t="s">
        <v>54</v>
      </c>
      <c r="D37" s="14" t="s">
        <v>55</v>
      </c>
      <c r="E37" s="15">
        <v>22.2</v>
      </c>
      <c r="F37" s="15">
        <v>22.06</v>
      </c>
      <c r="G37" s="15">
        <v>22.04</v>
      </c>
      <c r="H37" s="15">
        <f t="shared" si="0"/>
        <v>44.099999999999994</v>
      </c>
    </row>
    <row r="38" spans="1:8" s="16" customFormat="1" ht="24.75" customHeight="1">
      <c r="A38" s="12">
        <v>28</v>
      </c>
      <c r="B38" s="12">
        <v>5</v>
      </c>
      <c r="C38" s="13" t="s">
        <v>56</v>
      </c>
      <c r="D38" s="14" t="s">
        <v>57</v>
      </c>
      <c r="E38" s="15">
        <v>99999</v>
      </c>
      <c r="F38" s="15">
        <v>99999</v>
      </c>
      <c r="G38" s="15">
        <v>99999</v>
      </c>
      <c r="H38" s="15">
        <f t="shared" si="0"/>
        <v>199998</v>
      </c>
    </row>
    <row r="39" spans="1:8" s="16" customFormat="1" ht="24.75" customHeight="1">
      <c r="A39" s="12">
        <v>29</v>
      </c>
      <c r="B39" s="12">
        <v>10</v>
      </c>
      <c r="C39" s="13" t="s">
        <v>58</v>
      </c>
      <c r="D39" s="14" t="s">
        <v>15</v>
      </c>
      <c r="E39" s="15">
        <v>99999</v>
      </c>
      <c r="F39" s="15">
        <v>99999</v>
      </c>
      <c r="G39" s="15">
        <v>99999</v>
      </c>
      <c r="H39" s="15">
        <f t="shared" si="0"/>
        <v>199998</v>
      </c>
    </row>
    <row r="40" spans="1:8" s="16" customFormat="1" ht="24.75" customHeight="1">
      <c r="A40" s="12">
        <v>30</v>
      </c>
      <c r="B40" s="12">
        <v>17</v>
      </c>
      <c r="C40" s="13" t="s">
        <v>59</v>
      </c>
      <c r="D40" s="14" t="s">
        <v>15</v>
      </c>
      <c r="E40" s="15">
        <v>99999</v>
      </c>
      <c r="F40" s="15">
        <v>99999</v>
      </c>
      <c r="G40" s="15">
        <v>99999</v>
      </c>
      <c r="H40" s="15">
        <f t="shared" si="0"/>
        <v>199998</v>
      </c>
    </row>
    <row r="41" spans="1:8" s="16" customFormat="1" ht="24.75" customHeight="1">
      <c r="A41" s="12">
        <v>31</v>
      </c>
      <c r="B41" s="12">
        <v>23</v>
      </c>
      <c r="C41" s="13" t="s">
        <v>60</v>
      </c>
      <c r="D41" s="14" t="s">
        <v>26</v>
      </c>
      <c r="E41" s="15">
        <v>99999</v>
      </c>
      <c r="F41" s="15">
        <v>99999</v>
      </c>
      <c r="G41" s="15">
        <v>99999</v>
      </c>
      <c r="H41" s="15">
        <f t="shared" si="0"/>
        <v>199998</v>
      </c>
    </row>
    <row r="42" spans="1:8" s="16" customFormat="1" ht="24.75" customHeight="1">
      <c r="A42" s="12">
        <v>32</v>
      </c>
      <c r="B42" s="12">
        <v>24</v>
      </c>
      <c r="C42" s="13" t="s">
        <v>61</v>
      </c>
      <c r="D42" s="14" t="s">
        <v>62</v>
      </c>
      <c r="E42" s="15">
        <v>99999</v>
      </c>
      <c r="F42" s="15">
        <v>99999</v>
      </c>
      <c r="G42" s="15">
        <v>99999</v>
      </c>
      <c r="H42" s="15">
        <f t="shared" si="0"/>
        <v>199998</v>
      </c>
    </row>
    <row r="43" spans="1:8" s="16" customFormat="1" ht="24.75" customHeight="1">
      <c r="A43" s="12">
        <v>33</v>
      </c>
      <c r="B43" s="12">
        <v>33</v>
      </c>
      <c r="C43" s="13" t="s">
        <v>63</v>
      </c>
      <c r="D43" s="14" t="s">
        <v>64</v>
      </c>
      <c r="E43" s="15">
        <v>99999</v>
      </c>
      <c r="F43" s="15">
        <v>99999</v>
      </c>
      <c r="G43" s="15">
        <v>99999</v>
      </c>
      <c r="H43" s="15">
        <f t="shared" si="0"/>
        <v>199998</v>
      </c>
    </row>
    <row r="44" spans="1:8" s="16" customFormat="1" ht="24.75" customHeight="1">
      <c r="A44" s="12">
        <v>34</v>
      </c>
      <c r="B44" s="12"/>
      <c r="C44" s="13"/>
      <c r="D44" s="14"/>
      <c r="E44" s="15"/>
      <c r="F44" s="15"/>
      <c r="G44" s="15"/>
      <c r="H44" s="15" t="e">
        <f t="shared" si="0"/>
        <v>#VALUE!</v>
      </c>
    </row>
    <row r="45" spans="1:8" s="16" customFormat="1" ht="24.75" customHeight="1">
      <c r="A45" s="12">
        <v>35</v>
      </c>
      <c r="B45" s="12"/>
      <c r="C45" s="13"/>
      <c r="D45" s="14"/>
      <c r="E45" s="15"/>
      <c r="F45" s="15"/>
      <c r="G45" s="15"/>
      <c r="H45" s="15" t="e">
        <f t="shared" si="0"/>
        <v>#VALUE!</v>
      </c>
    </row>
    <row r="46" spans="1:8" s="16" customFormat="1" ht="24.75" customHeight="1">
      <c r="A46" s="12">
        <v>36</v>
      </c>
      <c r="B46" s="12"/>
      <c r="C46" s="13"/>
      <c r="D46" s="14"/>
      <c r="E46" s="15"/>
      <c r="F46" s="15"/>
      <c r="G46" s="15"/>
      <c r="H46" s="15" t="e">
        <f t="shared" si="0"/>
        <v>#VALUE!</v>
      </c>
    </row>
    <row r="47" spans="1:8" s="16" customFormat="1" ht="24.75" customHeight="1">
      <c r="A47" s="12">
        <v>37</v>
      </c>
      <c r="B47" s="12"/>
      <c r="C47" s="13"/>
      <c r="D47" s="14"/>
      <c r="E47" s="15"/>
      <c r="F47" s="15"/>
      <c r="G47" s="15"/>
      <c r="H47" s="15" t="e">
        <f t="shared" si="0"/>
        <v>#VALUE!</v>
      </c>
    </row>
  </sheetData>
  <mergeCells count="1">
    <mergeCell ref="E7:G7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20.421875" style="0" customWidth="1"/>
    <col min="4" max="4" width="14.00390625" style="0" customWidth="1"/>
    <col min="5" max="6" width="13.00390625" style="0" customWidth="1"/>
    <col min="7" max="7" width="17.140625" style="0" customWidth="1"/>
  </cols>
  <sheetData>
    <row r="1" ht="19.5">
      <c r="A1" s="1" t="s">
        <v>0</v>
      </c>
    </row>
    <row r="4" spans="1:6" ht="15">
      <c r="A4" s="2" t="s">
        <v>65</v>
      </c>
      <c r="F4" s="2" t="s">
        <v>2</v>
      </c>
    </row>
    <row r="7" spans="1:7" ht="12.75">
      <c r="A7" s="3"/>
      <c r="B7" s="3"/>
      <c r="C7" s="3"/>
      <c r="D7" s="4"/>
      <c r="E7" s="5" t="s">
        <v>66</v>
      </c>
      <c r="F7" s="5"/>
      <c r="G7" s="3"/>
    </row>
    <row r="8" spans="1:7" ht="16.5" customHeight="1">
      <c r="A8" s="6" t="s">
        <v>4</v>
      </c>
      <c r="B8" s="7" t="s">
        <v>5</v>
      </c>
      <c r="C8" s="7" t="s">
        <v>6</v>
      </c>
      <c r="D8" s="7" t="s">
        <v>7</v>
      </c>
      <c r="E8" s="8" t="s">
        <v>67</v>
      </c>
      <c r="F8" s="8" t="s">
        <v>68</v>
      </c>
      <c r="G8" s="7" t="s">
        <v>69</v>
      </c>
    </row>
    <row r="9" spans="1:7" ht="12.75">
      <c r="A9" s="10"/>
      <c r="B9" s="10"/>
      <c r="C9" s="10"/>
      <c r="D9" s="10"/>
      <c r="E9" s="10"/>
      <c r="F9" s="10"/>
      <c r="G9" s="10"/>
    </row>
    <row r="11" spans="1:7" s="16" customFormat="1" ht="24.75" customHeight="1">
      <c r="A11" s="12">
        <v>1</v>
      </c>
      <c r="B11" s="12">
        <v>16</v>
      </c>
      <c r="C11" s="13" t="s">
        <v>12</v>
      </c>
      <c r="D11" s="14" t="s">
        <v>13</v>
      </c>
      <c r="E11" s="15">
        <f>Vorlauf!H11</f>
        <v>32.74</v>
      </c>
      <c r="F11" s="12">
        <v>16.46</v>
      </c>
      <c r="G11" s="15">
        <f>SUM(E11:F11)</f>
        <v>49.2</v>
      </c>
    </row>
    <row r="12" spans="1:7" s="16" customFormat="1" ht="24.75" customHeight="1">
      <c r="A12" s="12">
        <v>2</v>
      </c>
      <c r="B12" s="12">
        <v>26</v>
      </c>
      <c r="C12" s="13" t="s">
        <v>14</v>
      </c>
      <c r="D12" s="14" t="s">
        <v>15</v>
      </c>
      <c r="E12" s="15">
        <f>Vorlauf!H12</f>
        <v>34.239999999999995</v>
      </c>
      <c r="F12" s="12">
        <v>16.86</v>
      </c>
      <c r="G12" s="15">
        <f>SUM(E12:F12)</f>
        <v>51.099999999999994</v>
      </c>
    </row>
    <row r="13" spans="1:7" s="16" customFormat="1" ht="24.75" customHeight="1">
      <c r="A13" s="12">
        <v>3</v>
      </c>
      <c r="B13" s="12">
        <v>19</v>
      </c>
      <c r="C13" s="13" t="s">
        <v>16</v>
      </c>
      <c r="D13" s="14" t="s">
        <v>17</v>
      </c>
      <c r="E13" s="15">
        <f>Vorlauf!H13</f>
        <v>34.66</v>
      </c>
      <c r="F13" s="12">
        <v>17.580000000000002</v>
      </c>
      <c r="G13" s="15">
        <f>SUM(E13:F13)</f>
        <v>52.239999999999995</v>
      </c>
    </row>
    <row r="14" spans="1:7" s="16" customFormat="1" ht="24.75" customHeight="1">
      <c r="A14" s="12">
        <v>4</v>
      </c>
      <c r="B14" s="12">
        <v>6</v>
      </c>
      <c r="C14" s="13" t="s">
        <v>20</v>
      </c>
      <c r="D14" s="14" t="s">
        <v>21</v>
      </c>
      <c r="E14" s="15">
        <f>Vorlauf!H15</f>
        <v>35.56</v>
      </c>
      <c r="F14" s="12">
        <v>17.3</v>
      </c>
      <c r="G14" s="15">
        <f>SUM(E14:F14)</f>
        <v>52.86</v>
      </c>
    </row>
    <row r="15" spans="1:7" s="16" customFormat="1" ht="24.75" customHeight="1">
      <c r="A15" s="12">
        <v>5</v>
      </c>
      <c r="B15" s="12">
        <v>31</v>
      </c>
      <c r="C15" s="13" t="s">
        <v>18</v>
      </c>
      <c r="D15" s="14" t="s">
        <v>19</v>
      </c>
      <c r="E15" s="15">
        <f>Vorlauf!H14</f>
        <v>35.46</v>
      </c>
      <c r="F15" s="12">
        <v>17.82</v>
      </c>
      <c r="G15" s="15">
        <f>SUM(E15:F15)</f>
        <v>53.28</v>
      </c>
    </row>
    <row r="16" spans="1:7" s="16" customFormat="1" ht="24.75" customHeight="1">
      <c r="A16" s="12">
        <v>6</v>
      </c>
      <c r="B16" s="12">
        <v>25</v>
      </c>
      <c r="C16" s="13" t="s">
        <v>22</v>
      </c>
      <c r="D16" s="14" t="s">
        <v>15</v>
      </c>
      <c r="E16" s="15">
        <f>Vorlauf!H16</f>
        <v>36.08</v>
      </c>
      <c r="F16" s="12">
        <v>18.56</v>
      </c>
      <c r="G16" s="15">
        <f>SUM(E16:F16)</f>
        <v>54.64</v>
      </c>
    </row>
    <row r="17" spans="1:7" s="16" customFormat="1" ht="24.75" customHeight="1">
      <c r="A17" s="12">
        <v>7</v>
      </c>
      <c r="B17" s="12">
        <v>32</v>
      </c>
      <c r="C17" s="13" t="s">
        <v>25</v>
      </c>
      <c r="D17" s="14" t="s">
        <v>26</v>
      </c>
      <c r="E17" s="15">
        <f>Vorlauf!H18</f>
        <v>36.52000000000001</v>
      </c>
      <c r="F17" s="12">
        <v>18.16</v>
      </c>
      <c r="G17" s="15">
        <f>SUM(E17:F17)</f>
        <v>54.68000000000001</v>
      </c>
    </row>
    <row r="18" spans="1:7" s="16" customFormat="1" ht="24.75" customHeight="1">
      <c r="A18" s="12">
        <v>8</v>
      </c>
      <c r="B18" s="12">
        <v>2</v>
      </c>
      <c r="C18" s="13" t="s">
        <v>23</v>
      </c>
      <c r="D18" s="14" t="s">
        <v>24</v>
      </c>
      <c r="E18" s="15">
        <f>Vorlauf!H17</f>
        <v>36.44000000000001</v>
      </c>
      <c r="F18" s="12">
        <v>18.36</v>
      </c>
      <c r="G18" s="15">
        <f>SUM(E18:F18)</f>
        <v>54.80000000000001</v>
      </c>
    </row>
    <row r="19" spans="1:7" s="16" customFormat="1" ht="24.75" customHeight="1">
      <c r="A19" s="12">
        <v>9</v>
      </c>
      <c r="B19" s="12">
        <v>7</v>
      </c>
      <c r="C19" s="13" t="s">
        <v>29</v>
      </c>
      <c r="D19" s="14" t="s">
        <v>15</v>
      </c>
      <c r="E19" s="15">
        <f>Vorlauf!H20</f>
        <v>36.879999999999995</v>
      </c>
      <c r="F19" s="12">
        <v>18.14</v>
      </c>
      <c r="G19" s="15">
        <f>SUM(E19:F19)</f>
        <v>55.019999999999996</v>
      </c>
    </row>
    <row r="20" spans="1:7" s="16" customFormat="1" ht="24.75" customHeight="1">
      <c r="A20" s="12">
        <v>10</v>
      </c>
      <c r="B20" s="12">
        <v>11</v>
      </c>
      <c r="C20" s="17" t="s">
        <v>27</v>
      </c>
      <c r="D20" s="14" t="s">
        <v>28</v>
      </c>
      <c r="E20" s="15">
        <f>Vorlauf!H19</f>
        <v>36.78</v>
      </c>
      <c r="F20" s="12">
        <v>18.44</v>
      </c>
      <c r="G20" s="15">
        <f>SUM(E20:F20)</f>
        <v>55.22</v>
      </c>
    </row>
  </sheetData>
  <mergeCells count="1">
    <mergeCell ref="E7:F7"/>
  </mergeCells>
  <printOptions/>
  <pageMargins left="0.39375" right="0.393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Lines>843580694</Lin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WuerttembergerR</dc:creator>
  <cp:keywords/>
  <dc:description/>
  <cp:lastModifiedBy>laptop</cp:lastModifiedBy>
  <cp:lastPrinted>2007-03-05T06:30:56Z</cp:lastPrinted>
  <dcterms:created xsi:type="dcterms:W3CDTF">2004-02-18T14:23:40Z</dcterms:created>
  <dcterms:modified xsi:type="dcterms:W3CDTF">2008-02-16T13:54:41Z</dcterms:modified>
  <cp:category>Listen Wettrutschen</cp:category>
  <cp:version/>
  <cp:contentType/>
  <cp:contentStatus/>
  <cp:revision>1</cp:revision>
</cp:coreProperties>
</file>